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simau.sharepoint.com/sites/dj-cellulepassationdesmarches/ADMIN CPM/1-DOSSIER PPMP+AGPM/1- PPM/"/>
    </mc:Choice>
  </mc:AlternateContent>
  <xr:revisionPtr revIDLastSave="430" documentId="8_{F83F3AF0-7810-4FA1-A43B-3C5362ADF25F}" xr6:coauthVersionLast="47" xr6:coauthVersionMax="47" xr10:uidLastSave="{FEABB2B4-E93E-490A-A219-4DA7D9730FF1}"/>
  <bookViews>
    <workbookView xWindow="-120" yWindow="-120" windowWidth="20730" windowHeight="11040" firstSheet="1" activeTab="1" xr2:uid="{00000000-000D-0000-FFFF-FFFF00000000}"/>
  </bookViews>
  <sheets>
    <sheet name="Fournitures et services" sheetId="1" r:id="rId1"/>
    <sheet name="Prestations Intellectuelles" sheetId="2" r:id="rId2"/>
    <sheet name="Travaux"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3" i="4" l="1"/>
  <c r="F59" i="2"/>
  <c r="D26" i="1"/>
</calcChain>
</file>

<file path=xl/sharedStrings.xml><?xml version="1.0" encoding="utf-8"?>
<sst xmlns="http://schemas.openxmlformats.org/spreadsheetml/2006/main" count="1342" uniqueCount="258">
  <si>
    <r>
      <rPr>
        <b/>
        <u/>
        <sz val="18"/>
        <rFont val="Bookman Old Style"/>
        <family val="1"/>
      </rPr>
      <t>Nom de l'Autorité Contractante</t>
    </r>
    <r>
      <rPr>
        <b/>
        <sz val="18"/>
        <rFont val="Bookman Old Style"/>
        <family val="1"/>
      </rPr>
      <t>:  Société Immobilière et d'Amenagement Urbain (SImAU)</t>
    </r>
  </si>
  <si>
    <t>Fait à Cotonou, le …...............................</t>
  </si>
  <si>
    <t>MARCHES DE FOURNITURES</t>
  </si>
  <si>
    <t>N°</t>
  </si>
  <si>
    <t>Description</t>
  </si>
  <si>
    <t>DONNEES DE BASES</t>
  </si>
  <si>
    <t>EVALUATION DES OFFRES TECHNIQUES</t>
  </si>
  <si>
    <t/>
  </si>
  <si>
    <t>Mode de Passation de Marchés ( AOI, AON, DRP, DC,ED)</t>
  </si>
  <si>
    <t>Montant Estimatif en FCFA et en HT</t>
  </si>
  <si>
    <t>Source de financement (BN, BA, FE et Don)</t>
  </si>
  <si>
    <t>Date d'élaboration du DAOI, DAON, DRP, DC</t>
  </si>
  <si>
    <t>Date de réception de la DAOI, DAON, DRP, DC par l'Organe de contrôle (DNCMP, CCMP et DDCMP)</t>
  </si>
  <si>
    <t>Date de réception de l'avis de non objection de l'Organe de contrôle (DNCMP, CCMP et DDCMP)</t>
  </si>
  <si>
    <t xml:space="preserve">Date de l'avis de non objection du PTF </t>
  </si>
  <si>
    <t>Date d'envoie du DAOI, DAON, DRP, DC à l'organe du contrôle compétent pour cachet BON A LANCER</t>
  </si>
  <si>
    <t>Date  de réception de l'avis BON A LANCER de l'organe de controle</t>
  </si>
  <si>
    <t>Avis de non objetion du bailleur et cachet BON A LANCER</t>
  </si>
  <si>
    <t xml:space="preserve">Date de publication de l'avis </t>
  </si>
  <si>
    <t>Date de dépôt des offres de soumission</t>
  </si>
  <si>
    <t xml:space="preserve">Date d'ouverture des offres </t>
  </si>
  <si>
    <t>Date d'évaluation des offres</t>
  </si>
  <si>
    <t xml:space="preserve">Date d'envoie du rapport à l'organe de contrôle </t>
  </si>
  <si>
    <t>Date de réception des résultats de l'organe de contrôle</t>
  </si>
  <si>
    <t>Avis de non objetion du PTF</t>
  </si>
  <si>
    <t>Date de notification provisoire du marché</t>
  </si>
  <si>
    <t>Date de notification définitive du marché</t>
  </si>
  <si>
    <t>Date d'approbation du contrat</t>
  </si>
  <si>
    <t>PROJET DE CONSTRUCTION DU PARC LOGISTIQUE DU GRAND NOKOUE A ABOMEY-CALAVI</t>
  </si>
  <si>
    <t>ED après CM</t>
  </si>
  <si>
    <t>Port Autonome de Cotonou (PAC)</t>
  </si>
  <si>
    <t>SO</t>
  </si>
  <si>
    <t>TOTAL</t>
  </si>
  <si>
    <t>DNCMP : Direction Nationale de Contrôle des Marchés Publics</t>
  </si>
  <si>
    <t>CCMP : Commission de Contrôle des Marchés Publics</t>
  </si>
  <si>
    <t>PTF : Partenaire Technique et Financier (Bailleur de fonds)</t>
  </si>
  <si>
    <t>BC : Bon de commande</t>
  </si>
  <si>
    <t>SO : Sans Objet</t>
  </si>
  <si>
    <t>Le Directeur Général</t>
  </si>
  <si>
    <t>ED : Entente Directe</t>
  </si>
  <si>
    <t>CM : Conseil des Ministres</t>
  </si>
  <si>
    <t>Moïse Achille HOUSSOU</t>
  </si>
  <si>
    <r>
      <t xml:space="preserve">Fait à Cotonou, le </t>
    </r>
    <r>
      <rPr>
        <sz val="24"/>
        <rFont val="Bookman Old Style"/>
        <family val="1"/>
      </rPr>
      <t xml:space="preserve">…................................ </t>
    </r>
    <r>
      <rPr>
        <b/>
        <sz val="24"/>
        <rFont val="Bookman Old Style"/>
        <family val="1"/>
      </rPr>
      <t xml:space="preserve">                                    </t>
    </r>
  </si>
  <si>
    <t>MARCHES DE PRESTATIONS INTELLECTUELLES</t>
  </si>
  <si>
    <t>AMI</t>
  </si>
  <si>
    <t>EVALUATION DES OFFRES (AMI)</t>
  </si>
  <si>
    <t>DP</t>
  </si>
  <si>
    <t>EVALUATION DES PROPOSITIONS FIANCIERES</t>
  </si>
  <si>
    <t>Mode de Passation de Marchés (AMI, DP, DC, DRP, ED)</t>
  </si>
  <si>
    <t>Méthode de sélection (SFQC, SPBP, SFBD, QT, SMC, CI et DP)</t>
  </si>
  <si>
    <t xml:space="preserve">Date d'élaboration  de l'AMI </t>
  </si>
  <si>
    <t>Date de réception de l'AMI par l'Organe de contrôle (DNCMP, CCMP et DDCMP)</t>
  </si>
  <si>
    <t>Date de réception de l'AMI par le PTF</t>
  </si>
  <si>
    <t>Date de l'avis de non objection du PTF</t>
  </si>
  <si>
    <t>Date de réception de l'AMI corrigé par l'organe de contrôle pour le BON A LANCER.</t>
  </si>
  <si>
    <t>Date de l'avis de non objection du PTF                      (Cachet bon à lancer)</t>
  </si>
  <si>
    <t>Date de publication de l'avis à manifestation d'intérêt par la PRMP.</t>
  </si>
  <si>
    <t>Date de dépôt des offres de l'AMI</t>
  </si>
  <si>
    <t>Date d'ouverture des plis de l'AMI</t>
  </si>
  <si>
    <t>Date d'évaluation des offres de l'AMI</t>
  </si>
  <si>
    <t>Date de réception des rapports d'évaluation de l'AMI par l'organe de contrôle compétent.</t>
  </si>
  <si>
    <t>Date de réception de l'avis de non objection de l'organe de contrôle compétent.</t>
  </si>
  <si>
    <t>Date de réception des rapports d'évaluation de l'AMI par le PTF</t>
  </si>
  <si>
    <t>Date de réception de l'avis de non objection du PTF</t>
  </si>
  <si>
    <t>Date d'élaboration de DP</t>
  </si>
  <si>
    <t>Date de réception de la DP par l'Organe de contrôle (DNCMP, CCMP et DDCMP)</t>
  </si>
  <si>
    <t>Date de réception de la DP par le PTF</t>
  </si>
  <si>
    <t>Date d'invitation à la soumission</t>
  </si>
  <si>
    <t>Date d'ouverture des offres techniques</t>
  </si>
  <si>
    <t>Date d'envoie des résultats à l'organe de contrôle</t>
  </si>
  <si>
    <t>Date d'envoie des résultats au PTF</t>
  </si>
  <si>
    <t>Date d'ouverture des offres financières</t>
  </si>
  <si>
    <t>Notification provsoire du marché</t>
  </si>
  <si>
    <t>Date d'examen juridique du contrat par l'organe de contrôle.</t>
  </si>
  <si>
    <t>PROGRAMME 20000 LOGEMENTS</t>
  </si>
  <si>
    <t>SMC</t>
  </si>
  <si>
    <t>PROJET DE CONSTRUCTION DU QUARTIER CULTUREL ET CREATIF DE COTONOU (QCC)</t>
  </si>
  <si>
    <t>ED</t>
  </si>
  <si>
    <t>SFQC</t>
  </si>
  <si>
    <t>PM</t>
  </si>
  <si>
    <t>CCIB</t>
  </si>
  <si>
    <t>PROJET DE CONSTRUCTION D'UNE INSTALLATION DE SERVICE LOGISTIQUE A TEMPERATURE CONTROLEE DE CLASSE INTERNATIONALE AU NIVEAU DU FUTUR MARCHE DE GROS DU GRAND NOKOUE</t>
  </si>
  <si>
    <t>PROJET DE CONSTRUCTION ET D'EXPLOITATION D'UN COMPLEXE HOTELIER URBAIN ET BALNEAIRE A AKPAKPA (COTONOU)</t>
  </si>
  <si>
    <t>CDC Bénin</t>
  </si>
  <si>
    <t>COUT TOTAL</t>
  </si>
  <si>
    <t xml:space="preserve">MI: Manifestation d'Intérêt </t>
  </si>
  <si>
    <t>AMI : Appel à Manifestation d'Intérêt</t>
  </si>
  <si>
    <t>CR : Consultation Restreinte</t>
  </si>
  <si>
    <t>SFQC : Sélection Fondé sur la Qualité et le Coût</t>
  </si>
  <si>
    <t>SPBP : Sélection fondée sur le "Plus Bas Prix"</t>
  </si>
  <si>
    <t>SMC : Sélection au Moindre Coût</t>
  </si>
  <si>
    <t>SFBD : Sélection Fondée sur un Budget Déterminé</t>
  </si>
  <si>
    <t>QT : Qualité Technique</t>
  </si>
  <si>
    <t>DDP : Demande de prix</t>
  </si>
  <si>
    <t>CI : Consultant Individuel</t>
  </si>
  <si>
    <t>NA: Non Appliqué</t>
  </si>
  <si>
    <t>PM : Pour Mémoire</t>
  </si>
  <si>
    <t>MARCHES DE TRAVAUX</t>
  </si>
  <si>
    <t>DAOI; DAON; DRP; DC</t>
  </si>
  <si>
    <t>EVALUATION DES OFFRES (AOI; AON; DC; DRP; SD)</t>
  </si>
  <si>
    <t>ATTRIBUTION DE MARCHE</t>
  </si>
  <si>
    <t>Mode de Passation de Marchés ( AON; AOI; DC; DRP; ED)</t>
  </si>
  <si>
    <t>Date d'élaboration du DAOI; DAON; DRP; DC</t>
  </si>
  <si>
    <t>Date de réception du DAOI; DAON; DRP; DC  par l'Organe de contrôle (DNCMP, CCMP et DDCMP)</t>
  </si>
  <si>
    <t>Date de réception du DAOI; DAON; DRP; DC;  pour BON A LANCER</t>
  </si>
  <si>
    <t>Date de l'avis de non objection du PTF (CACHET BON A LANCER)</t>
  </si>
  <si>
    <t>Date de publication de l'avis d'Appel d'offres ou d'invitation des soumissionnaires</t>
  </si>
  <si>
    <t>Date de dépôt des offres</t>
  </si>
  <si>
    <t xml:space="preserve">Date d'ouverture des plis </t>
  </si>
  <si>
    <t>Date de réception du rapport d'évaluation des offres par l'organe de contrôle compétent ou le PTF/CA.</t>
  </si>
  <si>
    <t>Date de réception de l'avis de non objection de l'organe de contrôle compétent /PTF/CA</t>
  </si>
  <si>
    <t>Notification provisoire du marché</t>
  </si>
  <si>
    <t>Date d'avis juridique du contrat de l'organe de contrôle/PTF/CA</t>
  </si>
  <si>
    <t>PROGRAMME 20 000 LOGEMENTS</t>
  </si>
  <si>
    <t>AOI</t>
  </si>
  <si>
    <t>Travaux de construction de bâtiments (lot 02)</t>
  </si>
  <si>
    <t>Travaux de construction d’une installation de services Logistiques à Température Contrôlée (LTC) de classe internationale au niveau du futur marché de gros du Grand-Nokoué pour les produits périssables</t>
  </si>
  <si>
    <t>Banque Mondiale</t>
  </si>
  <si>
    <t>Budget National</t>
  </si>
  <si>
    <t>PROJET DE CONSTRUCTION DU NOUVEAU SIEGE DE L'ASSEMBLEE NATIONALE A PORTO-NOVO</t>
  </si>
  <si>
    <t>Budget de l'Assemblée Nationale du Bénin</t>
  </si>
  <si>
    <t>PROJET DE CONSTRUCTION DE LOGEMENTS SOCIAUX DE LA ZONE INDUSTRIELLES DE GLO-DJIGBE</t>
  </si>
  <si>
    <t>Caisse des Dépôts et Consignations du Bénin</t>
  </si>
  <si>
    <t>PROJET DE CONSTRUCTION POUR LA CHAMBRE DE COMMERCE ET D'INDUSTRIE DU BENIN (CCIB)</t>
  </si>
  <si>
    <t>AOOI : Appel d'Offres Ouvert Internationnal</t>
  </si>
  <si>
    <t>BN : Budget National</t>
  </si>
  <si>
    <t>Travaux de construction du complexe immobilier Camp Guezo à Cotonou</t>
  </si>
  <si>
    <t>Travaux de construction de la maison des médias</t>
  </si>
  <si>
    <t>Travaux de construction d'un Planetarium</t>
  </si>
  <si>
    <t>CNSS</t>
  </si>
  <si>
    <t>Travaux d'amenagement paysager au profit du nouveau siège de l'Assemblée Nationale à Porto-Novo</t>
  </si>
  <si>
    <t>PLAN DE PASSATION DES MARCHES  2025</t>
  </si>
  <si>
    <r>
      <t xml:space="preserve">Fait à Cotonou, le </t>
    </r>
    <r>
      <rPr>
        <sz val="20"/>
        <rFont val="Bookman Old Style"/>
        <family val="1"/>
      </rPr>
      <t>…........................................................</t>
    </r>
  </si>
  <si>
    <t>BIsD</t>
  </si>
  <si>
    <t>Fourniture et installation des équipements de sonorisation, d'audio-visuel et ameublement au profit du nouveau siège de l'Assemblée Nationale à Porto-Novo</t>
  </si>
  <si>
    <t>Fourniture et installation des équipements de sonorisation, d'audio-visuel et ameublement au profit de la maison des médias</t>
  </si>
  <si>
    <t>PLAN DE PASSATION DES MARCHES 2025</t>
  </si>
  <si>
    <t>Date d'approbation du Plan de Passation de Marchés :</t>
  </si>
  <si>
    <r>
      <rPr>
        <b/>
        <u/>
        <sz val="20"/>
        <rFont val="Bookman Old Style"/>
        <family val="1"/>
      </rPr>
      <t xml:space="preserve">Date d'approbation du Plan de Passation des Marchés </t>
    </r>
    <r>
      <rPr>
        <b/>
        <sz val="20"/>
        <rFont val="Bookman Old Style"/>
        <family val="1"/>
      </rPr>
      <t xml:space="preserve">:  </t>
    </r>
  </si>
  <si>
    <r>
      <rPr>
        <b/>
        <u/>
        <sz val="20"/>
        <rFont val="Bookman Old Style"/>
        <family val="1"/>
      </rPr>
      <t>Période couverte par le Plan de Passation de Marchés</t>
    </r>
    <r>
      <rPr>
        <b/>
        <sz val="20"/>
        <rFont val="Bookman Old Style"/>
        <family val="1"/>
      </rPr>
      <t>:  Du 01 janvier au 31 décembre 2025</t>
    </r>
  </si>
  <si>
    <r>
      <rPr>
        <b/>
        <u/>
        <sz val="18"/>
        <rFont val="Bookman Old Style"/>
        <family val="1"/>
      </rPr>
      <t xml:space="preserve">Période couverte par le Plan de Passation de Marchés </t>
    </r>
    <r>
      <rPr>
        <b/>
        <sz val="18"/>
        <rFont val="Bookman Old Style"/>
        <family val="1"/>
      </rPr>
      <t>: Du 01 janvier au 31 décembre 2025</t>
    </r>
  </si>
  <si>
    <r>
      <rPr>
        <b/>
        <u/>
        <sz val="24"/>
        <rFont val="Bookman Old Style"/>
        <family val="1"/>
      </rPr>
      <t xml:space="preserve">Date d'approbation du Plan de Passation de Marchés </t>
    </r>
    <r>
      <rPr>
        <b/>
        <sz val="24"/>
        <rFont val="Bookman Old Style"/>
        <family val="1"/>
      </rPr>
      <t>: ….............................</t>
    </r>
  </si>
  <si>
    <r>
      <t xml:space="preserve">Période couverte par le Plan de Passation des Marchés </t>
    </r>
    <r>
      <rPr>
        <b/>
        <sz val="24"/>
        <rFont val="Bookman Old Style"/>
        <family val="1"/>
      </rPr>
      <t>:  Du 01 janvier au 31 décembre 2025</t>
    </r>
  </si>
  <si>
    <t>Sélection d'un cabinet pour la mission de Bureau d'Etudes Technique (BET) et de Direction d'Exécution des travaux (DET) du projet de construction du Complexe Hotelier Urbain et Balnéaire à Akpakpa</t>
  </si>
  <si>
    <t>Travaux de construction de l'Ecole des métiers de la mode et du textile</t>
  </si>
  <si>
    <t>PROJET DE MODERNISATION DES INFRASTRUCTURES DE L'UNAFRICA ET DU CPA, DE CONSTRUCTION D'UNE GALERIE D'ARTS</t>
  </si>
  <si>
    <t>Travaux de rénovation du hall des sports et d'amenagement du Parc Urbain</t>
  </si>
  <si>
    <t>Travaux de construction de l'hotel Rotana - Alédjo</t>
  </si>
  <si>
    <t>PROJET DE CONSTRUCTION DU COMPLEXE HOTELIER URBAIN ET BALNEAIRE ALEDJO-AKPAKPA</t>
  </si>
  <si>
    <t>PROJET DE VIABILISATION ET DE CONSTRUCTION DES LOGEMENTS SOCIAUX OUEDO 2 (EX AFH)</t>
  </si>
  <si>
    <t>Entente Directe</t>
  </si>
  <si>
    <t>PROJET DE CONSTRUCTION DU COMPLEXE IMMOBILIER CAMP GUEZO</t>
  </si>
  <si>
    <t>Fourniture et installation des équipements de sonorisation, d'audio-visuel et ameublement au profit de la salle de jeux Pôle Loisirs</t>
  </si>
  <si>
    <t>Sélection d'un cabinet pour la mission de Bureau d' Etudes Techniques (BET) et de Direction d'Exécution des Travaux (DET) du projet de construction de l'ARENA</t>
  </si>
  <si>
    <t>Sélection d'un cabinet pour la mission  de maitrise d'œuvre complète du projet de rénovation  du hall des sports et d'amenagement du Parc Urbain</t>
  </si>
  <si>
    <t>/</t>
  </si>
  <si>
    <t xml:space="preserve">Entente Directe </t>
  </si>
  <si>
    <t>Achèvement des travaux de construction des 3101 logements sociaux et économiques à Ouèdo</t>
  </si>
  <si>
    <t>Achèvement des travaux de construction des 3035 logements sociaux et économiquesà Ouèdo</t>
  </si>
  <si>
    <t>BOAD</t>
  </si>
  <si>
    <t>Travaux de construction du quartier culturel et créatif à Cotonou (bâtiments, locaux techniques et postes de contrôle et l’aménagement de l’espace extérieur ) repartis en 03 lots</t>
  </si>
  <si>
    <t>Travaux de construction de logements sociaux de la zone industrielles  de Glo-Djigbé repartis en 03 lots</t>
  </si>
  <si>
    <t xml:space="preserve">Travaux de construction du Siège du CCI Bénin </t>
  </si>
  <si>
    <t>PROJET DE CONSTRUCTION DE LA RESIDENCE DU MINISTERE DE L'ECONOMIE ET DES FINANCES 2 (MEF 2)</t>
  </si>
  <si>
    <t>Conception et réalisation des travaux de construction de la résidence du ministère de l'Economie et des Finances 2 (MEF 2)</t>
  </si>
  <si>
    <t>PPM N° …...... /SImAU/DG/DO/DJ/DAF/DMA DU …...................</t>
  </si>
  <si>
    <r>
      <rPr>
        <b/>
        <u/>
        <sz val="20"/>
        <rFont val="Bookman Old Style"/>
        <family val="1"/>
      </rPr>
      <t>Nom de l'Autorité Contractante</t>
    </r>
    <r>
      <rPr>
        <b/>
        <sz val="20"/>
        <rFont val="Bookman Old Style"/>
        <family val="1"/>
      </rPr>
      <t>: Société Immobilière et d'Amenagement Urbain (SImAU)</t>
    </r>
  </si>
  <si>
    <t>AOI : Appel d'Offres Internationnal</t>
  </si>
  <si>
    <t>AON : Appel d'Offres Nationnal</t>
  </si>
  <si>
    <r>
      <rPr>
        <b/>
        <u/>
        <sz val="24"/>
        <rFont val="Bookman Old Style"/>
        <family val="1"/>
      </rPr>
      <t>Nom de l'Autorité Contractante</t>
    </r>
    <r>
      <rPr>
        <b/>
        <sz val="24"/>
        <rFont val="Bookman Old Style"/>
        <family val="1"/>
      </rPr>
      <t>: Société Immobilière et d'Amenagement Urbain (SImAU)</t>
    </r>
  </si>
  <si>
    <t>PPM N° …...... /SImAU/DG/DO/DJ/DAF/DMA du …....................</t>
  </si>
  <si>
    <t>Sélection d'un cabinet pour la mission de surveillance et de contrôle de conformité architecturale du projet de construction de l'ARENA</t>
  </si>
  <si>
    <t>PROJET DE CONSTRUCTION DU CHAMBRE DE COMMERCE ET D'INDUSTRIE DU BENIN</t>
  </si>
  <si>
    <t>Consultation Restreinte</t>
  </si>
  <si>
    <t>PPM N° …...... /SImAU/DG/DO/DJ/DAF/DMA du ….........................</t>
  </si>
  <si>
    <t>05-02.2025</t>
  </si>
  <si>
    <t xml:space="preserve">Travaux de viabilisation du site de construction de logements sociaux de la zone industrielles  de Glo-Djigbé </t>
  </si>
  <si>
    <t>Date de réception de l'avis de non objection de l'organe de contrôle pour examen juridique du contrat</t>
  </si>
  <si>
    <t>Date de réception de la DP corrigé avec le BON A LANCER.</t>
  </si>
  <si>
    <t xml:space="preserve">Travaux de construction d’un centre d’affaires à Lokossa abritant le siège régional de la CCI Bénin </t>
  </si>
  <si>
    <t xml:space="preserve">Travaux de construction de douze (12) Bureaux d’Arrondissement </t>
  </si>
  <si>
    <t xml:space="preserve">Travaux de construction de cent trente (130) Toilettes Publiques, au titre de la Phase1 </t>
  </si>
  <si>
    <t xml:space="preserve">Travaux de construction de deux (02) Fourrières Municipales </t>
  </si>
  <si>
    <t xml:space="preserve">Travaux de construction de douze (12) Aires Modernes de Jeux </t>
  </si>
  <si>
    <t>Travaux de construction d’une (1) gare routière et Parkings</t>
  </si>
  <si>
    <t>Budget Mairie de Cotonou</t>
  </si>
  <si>
    <t>Budget Mairie de Ouidah</t>
  </si>
  <si>
    <t xml:space="preserve">Sélection d'un cabinet pour la mission  de maitrise d'œuvre complète du projet de construction de douze (12) Bureaux d’Arrondissement </t>
  </si>
  <si>
    <t xml:space="preserve">Sélection d'un cabinet pour la mission  de maitrise d'œuvre complète du projet de construction de cent trente (130) Toilettes Publiques, au titre de la Phase1 </t>
  </si>
  <si>
    <t xml:space="preserve">Sélection d'un cabinet pour la mission  de maitrise d'œuvre complète du projet de construction de deux (02) Fourrières Municipales </t>
  </si>
  <si>
    <t xml:space="preserve">Sélection d'un cabinet pour la mission  de maitrise d'œuvre complète du projet de construction de douze (12) Aires Modernes de Jeux </t>
  </si>
  <si>
    <t>Sélection d'un cabinet pour la mission  de maitrise d'œuvre complète du projet de construction d’une (1) gare routière et Parkings</t>
  </si>
  <si>
    <t>Sélection d'un cabinet pour la mission  de maitrise d'œuvre complète du projet de construction de deux (02) Bureaux d'Arrondissement</t>
  </si>
  <si>
    <t>Travaux de construction de deux (02) Bureaux d'Arrondissement</t>
  </si>
  <si>
    <t>PROJET DE CONSTRUCTION DES INFRASTRUCTURES COMMUNAUTAIRES DANS LA VILLE DE COTONOU</t>
  </si>
  <si>
    <t>PROJET DE CONSTRUCTION DES INFRASTRUCTURES COMMUNAUTAIRES DANS LA VILLE DE OUIDAH</t>
  </si>
  <si>
    <t>Sélection d’un cabinet pour la mission d’Etudes d’Impact Environnemental et Social du projet de construction  des infrastructures communautaires dans la ville de Cotonou</t>
  </si>
  <si>
    <t>Sélection d’un bureau pour la mission de contrôle technique du projet de construction des infrastructures communautaires dans la ville de Cotonou</t>
  </si>
  <si>
    <t xml:space="preserve">Budget Mairie de Ouidah </t>
  </si>
  <si>
    <r>
      <t>PROJET DE CONSTRUCTION DU QUARTI</t>
    </r>
    <r>
      <rPr>
        <b/>
        <sz val="17"/>
        <color theme="1"/>
        <rFont val="Bookman Old Style"/>
        <family val="1"/>
      </rPr>
      <t>ER CULTUREL ET CREATIF DE COTO</t>
    </r>
    <r>
      <rPr>
        <b/>
        <sz val="17"/>
        <rFont val="Bookman Old Style"/>
        <family val="1"/>
      </rPr>
      <t>NOU (QCC)</t>
    </r>
  </si>
  <si>
    <t xml:space="preserve">Travaux de construction des marchés modernes d'Arrondissement </t>
  </si>
  <si>
    <t xml:space="preserve">Sélection d'un cabinet pour la mission  de maitrise d'œuvre complète du projet de construction des marchés modernes d'Arrondissement </t>
  </si>
  <si>
    <t>Achèvement des travaux de viabilisation du site de l'ilot 14 pour la construction de 3101 logements sociaux et économiques à Ouèdo (lot 9B)</t>
  </si>
  <si>
    <t>Achèvement des travaux de viabilisation du site de l'ilot 15 pour la construction de 3101 logements sociaux et économiques à Ouèdo (lot 9C)</t>
  </si>
  <si>
    <t>Travaux de construction de la clôture provisoire du siège de la CCIB</t>
  </si>
  <si>
    <t>Sélection d’un consultant pour la réalisation de l'audit PAR du projet de construction d’une installation de services Logistiques à Température Contrôlée (LTC) de classe internationale au niveau du futur marché de gros du Grand-Nokoué pour les produits périssables / PACOFIDE</t>
  </si>
  <si>
    <t>AON</t>
  </si>
  <si>
    <t>Travaux de construction du centre technique agro-alimentaire (CTAA)</t>
  </si>
  <si>
    <r>
      <t>Travaux de construction d</t>
    </r>
    <r>
      <rPr>
        <sz val="17"/>
        <color theme="1"/>
        <rFont val="Bookman Old Style"/>
        <family val="1"/>
      </rPr>
      <t>e 521</t>
    </r>
    <r>
      <rPr>
        <sz val="17"/>
        <rFont val="Bookman Old Style"/>
        <family val="1"/>
      </rPr>
      <t xml:space="preserve"> logements sociaux à Ouèdo dans la Commune d'Abomey-Calavi</t>
    </r>
  </si>
  <si>
    <r>
      <t>Achèvement des travaux de construction des</t>
    </r>
    <r>
      <rPr>
        <sz val="17"/>
        <color rgb="FFFF0000"/>
        <rFont val="Bookman Old Style"/>
        <family val="1"/>
      </rPr>
      <t xml:space="preserve"> </t>
    </r>
    <r>
      <rPr>
        <sz val="17"/>
        <color theme="1"/>
        <rFont val="Bookman Old Style"/>
        <family val="1"/>
      </rPr>
      <t>1271</t>
    </r>
    <r>
      <rPr>
        <sz val="17"/>
        <color rgb="FFFF0000"/>
        <rFont val="Bookman Old Style"/>
        <family val="1"/>
      </rPr>
      <t xml:space="preserve"> </t>
    </r>
    <r>
      <rPr>
        <sz val="17"/>
        <rFont val="Bookman Old Style"/>
        <family val="1"/>
      </rPr>
      <t>logements sociaux et économiques à Ouèdo</t>
    </r>
  </si>
  <si>
    <t xml:space="preserve">Travaux de viabilisation du site des ilots 9 et 13  pour la construction de 2145 logements sociaux à Ouèdo dans la Commune d'Abomey-Calavi </t>
  </si>
  <si>
    <t>Achèvement des travaux de viabilisation du site des ilots 2 et 5 pour la construction de 3101 logements sociaux et économiques à Ouèdo (lot 9A)</t>
  </si>
  <si>
    <t xml:space="preserve">Société des Patrimoines Immobiliers de l'Etat  </t>
  </si>
  <si>
    <t>Travaux de construction de l'ARENA</t>
  </si>
  <si>
    <t>CR</t>
  </si>
  <si>
    <t>PROJET DE CONSTRUCTION DU POLE AGROALIMENTAIRE DE L'AGGLOMERATION DU GRAND NOKOUE A ABOMEY-CALAVI</t>
  </si>
  <si>
    <t>Travaux d'amenée de l'eau potable (SONEB) sur le site du nouveau siège de l'Assemblée Nationale à Porto-Novo</t>
  </si>
  <si>
    <t>Travaux d'amenée de l'énergie électrique (SBEE) sur le site du nouveau siège de l'Assemblée Nationale à Porto-Novo</t>
  </si>
  <si>
    <t>Travaux d'amenée de la fibre optique  (SBIN) sur le site du nouveau siège de l'Assemblée Nationale à Porto-Novo</t>
  </si>
  <si>
    <t>PROJET DE CONSTRUCTION DE LA RESIDENCE DU PRESIDENT DE L'ASSEMBLEE NATIONALE</t>
  </si>
  <si>
    <t>Travaux de construction de la résidence du Président de l'Assemblée Nationale</t>
  </si>
  <si>
    <t>Travaux d'amenée de l'Energie électrique (SBEE) sur le site de la résidence du Président de l'Assemblée Nationale</t>
  </si>
  <si>
    <t>Travaux d'amenée de l'eau potable (SONEB) sur le site de la résidence du Président de l'Assemblée Nationale</t>
  </si>
  <si>
    <t>Travaux d'amenée du fibre optique (SBIN) sur le site de la résidence du Président de l'Assemblée Nationale</t>
  </si>
  <si>
    <t>Travaux de construction de l'Institut Franco-Béninois à Cotonou</t>
  </si>
  <si>
    <t>Travaux complémentaires du gros œuvre restants et de terrassement général de la plateforme</t>
  </si>
  <si>
    <t>PROJET DE CONSTRUCTION DU HANGAR DE ZONGO A COTONOU</t>
  </si>
  <si>
    <t>Travaux de construction du Hangar de Zongo à Cotonou</t>
  </si>
  <si>
    <t xml:space="preserve">Travaux de construction de l'abattoir de volailes </t>
  </si>
  <si>
    <t>Mission complémentaire d'audit financier du projet de construction de 1792 logements sociaux à Ouèdo                                                (Mission d'audit financier complémentaire au contrat du Groupement de Cabinets ERUDIT-FCG-TEC)</t>
  </si>
  <si>
    <t xml:space="preserve">Sélection d'un cabinet pour la mission de maitrise d'œuvre complète du projet de construction du centre technique agro-alimentaire </t>
  </si>
  <si>
    <t>Sélection d'un cabinet pour la mission d'Etude d'Impact Environnemental et Social du projet de construction de l'ARENA de Cotonou ;</t>
  </si>
  <si>
    <t>Sélection d'un cabinet pour la mission d'Etude d'Impact Environnemental et Social du projet de construction du Quartier Culturel et Créatif de Cotonou ;</t>
  </si>
  <si>
    <t>AMI + Consultation Restreinte</t>
  </si>
  <si>
    <t>Sélection d’un bureau pour la mission complementaire de contrôle technique des travaux de construction du nouveau siège de l'Assemblée Nationale à Porto-Novo</t>
  </si>
  <si>
    <t>Sélection d’un cabinet pour la mission de Direction d’Exécution des Travaux (DET) de gros œuvres restants, de travaux du second œuvre, de VRD, de travaux d’aménagement de l’espace paysager et de l’entrée principale </t>
  </si>
  <si>
    <t>PROJET DE CONSTRUCTION DU CENTRE DES AFFAIRES MARITIMES A COTONOU</t>
  </si>
  <si>
    <t>PROJET DE CONSTRUCTION DE LA CITE DEFENSE ET SECURITE A COTONOU</t>
  </si>
  <si>
    <t>Caisse des Dépôts et Consignations du BENIN</t>
  </si>
  <si>
    <t>Sélection d’un bureau pour la mission de contrôle et de supervision des travaux de construction du centre des affaires maritimes pour la garantie décennale et de coordination du système de sécurité incendie</t>
  </si>
  <si>
    <t>Sélection d’un cabinet pour la mission complémentaire de suivi environnemental social et santé sécurité (SESSS) du projet</t>
  </si>
  <si>
    <t>Travaux de viabilisation du site de construction des logements à Ouèdo 2             (Ex AFH)</t>
  </si>
  <si>
    <t>Conception, fourniture, installation et maintenance d’un dôme de projection pour le planetarium de Cotonou</t>
  </si>
  <si>
    <t xml:space="preserve">ED </t>
  </si>
  <si>
    <t>Contractualisation pour la mission complémentaire de surveillance et de contrôle des travaux de viabilisation du site et de construction des 1792 logements sociaux à Ouèdo                                                                                                                                                (Mission de surveillance et de contrôle complémentaire au contrat  de CECO BTP)</t>
  </si>
  <si>
    <t>Contractualisation pour la mission complémentaire de conception architecturale du projet de l'ARENA
(Mission de maitrise d’œuvre complémentaire au contrat de BOOGERTMAN AND PARTNERS)</t>
  </si>
  <si>
    <t>Sélection d'un cabinet pour la mission complémentaire d'Assistance à la Maitrise d'Ouvrage Déléguée du projet de l'ARENA
(Mission AMO complémentaire au contrat de QAVS)</t>
  </si>
  <si>
    <t>Sélection d'un bureau  pour la mission de Contrôle Technique des travaux VRD du projet de construction du Quartier Culturel et Créatif de Cotonou ;</t>
  </si>
  <si>
    <t>Sélection d'un bureau  pour la mission de Contrôle Technique du projet de construction de l’institut Franco-Béninois ;</t>
  </si>
  <si>
    <t>Sélection d'un bureau  pour la mission de Contrôle Technique du projet de construction du Musée d’Art Contemporain de Cotonou ;</t>
  </si>
  <si>
    <t>Sélection d'un cabinet pour la mission de maitrise d'œuvre complète du projet de construction du Siège du CAMeC - CCI Bénin et de l'Ecole des Affaires</t>
  </si>
  <si>
    <t>Sélection d'un bureau  pour la mission de Contrôle Technique du projet de construction du siège de CCI Bénin</t>
  </si>
  <si>
    <t>Sélection d'un cabinet pour la mission de suivi-environnemental et social du projet de construction du siège de CCI Bénin</t>
  </si>
  <si>
    <r>
      <t xml:space="preserve">Sélection d’un cabinet pour la mission d’Etudes d’Impact Environnemental et Social du projet de construction d’une installation de services Logistiques </t>
    </r>
    <r>
      <rPr>
        <sz val="18"/>
        <color theme="1"/>
        <rFont val="Bookman Old Style"/>
        <family val="1"/>
      </rPr>
      <t>à Température Contrôlée (LTC) de classe internationale au niveau du futur marché de gros du Grand-Nokoué pour les produits périssables / PACOFIDE</t>
    </r>
  </si>
  <si>
    <t>Sélection d'un cabinet pour la mission de maitrise d'œuvre complète du projet de construction de l'abatoir de volaille</t>
  </si>
  <si>
    <t>Sélection d’un consultant pour la mission de coordination du Système de Sécurité Incendie (SSI) des travaux de construction du nouveau siège de l'Assemblée Nationale à Porto-Novo</t>
  </si>
  <si>
    <t>Acquisition de fourniture de charpente, couverture et bardage au profit du Projet de construction du Parc Logistique du Grand Nokoué à Abomey-Calavi  (lot 3)</t>
  </si>
  <si>
    <t>Contractualisation pour les travaux complémentaires de second œuvre au profit du nouveau siège de l’Assemblée Nationale 0 Porto-Novo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</si>
</sst>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_-* #,##0.00\ &quot;€&quot;_-;\-* #,##0.00\ &quot;€&quot;_-;_-* &quot;-&quot;??\ &quot;€&quot;_-;_-@_-"/>
    <numFmt numFmtId="165" formatCode="_-* #,##0.00\ _€_-;\-* #,##0.00\ _€_-;_-* &quot;-&quot;??\ _€_-;_-@_-"/>
    <numFmt numFmtId="166" formatCode="[$]dd\-mm\-yy;@" x16r2:formatCode16="[$-fr-BJ,1]dd\-mm\-yy;@"/>
    <numFmt numFmtId="167" formatCode="0;[Red]0"/>
  </numFmts>
  <fonts count="70" x14ac:knownFonts="1">
    <font>
      <sz val="11"/>
      <color indexed="8"/>
      <name val="Calibri"/>
      <family val="2"/>
      <scheme val="minor"/>
    </font>
    <font>
      <sz val="11"/>
      <color theme="1"/>
      <name val="Calibri"/>
      <family val="2"/>
      <scheme val="minor"/>
    </font>
    <font>
      <sz val="10"/>
      <name val="Arial"/>
      <family val="2"/>
    </font>
    <font>
      <sz val="18"/>
      <color indexed="8"/>
      <name val="Baskerville Old Face"/>
      <family val="1"/>
    </font>
    <font>
      <sz val="8"/>
      <name val="Calibri"/>
      <family val="2"/>
      <scheme val="minor"/>
    </font>
    <font>
      <sz val="11"/>
      <name val="Bookman Old Style"/>
      <family val="1"/>
    </font>
    <font>
      <b/>
      <sz val="11"/>
      <name val="Bookman Old Style"/>
      <family val="1"/>
    </font>
    <font>
      <b/>
      <sz val="16"/>
      <name val="Bookman Old Style"/>
      <family val="1"/>
    </font>
    <font>
      <sz val="11"/>
      <color indexed="8"/>
      <name val="Bookman Old Style"/>
      <family val="1"/>
    </font>
    <font>
      <b/>
      <sz val="12"/>
      <name val="Bookman Old Style"/>
      <family val="1"/>
    </font>
    <font>
      <sz val="16"/>
      <color indexed="8"/>
      <name val="Bookman Old Style"/>
      <family val="1"/>
    </font>
    <font>
      <sz val="16"/>
      <name val="Bookman Old Style"/>
      <family val="1"/>
    </font>
    <font>
      <b/>
      <u/>
      <sz val="24"/>
      <name val="Bookman Old Style"/>
      <family val="1"/>
    </font>
    <font>
      <b/>
      <u/>
      <sz val="22"/>
      <name val="Bookman Old Style"/>
      <family val="1"/>
    </font>
    <font>
      <b/>
      <sz val="13"/>
      <name val="Bookman Old Style"/>
      <family val="1"/>
    </font>
    <font>
      <b/>
      <sz val="12"/>
      <color indexed="8"/>
      <name val="Bookman Old Style"/>
      <family val="1"/>
    </font>
    <font>
      <b/>
      <sz val="24"/>
      <color indexed="8"/>
      <name val="Bookman Old Style"/>
      <family val="1"/>
    </font>
    <font>
      <sz val="24"/>
      <color indexed="8"/>
      <name val="Bookman Old Style"/>
      <family val="1"/>
    </font>
    <font>
      <sz val="18"/>
      <color indexed="8"/>
      <name val="Bookman Old Style"/>
      <family val="1"/>
    </font>
    <font>
      <b/>
      <sz val="16"/>
      <color indexed="8"/>
      <name val="Bookman Old Style"/>
      <family val="1"/>
    </font>
    <font>
      <b/>
      <sz val="11"/>
      <color indexed="8"/>
      <name val="Bookman Old Style"/>
      <family val="1"/>
    </font>
    <font>
      <b/>
      <sz val="14"/>
      <color indexed="8"/>
      <name val="Bookman Old Style"/>
      <family val="1"/>
    </font>
    <font>
      <b/>
      <sz val="18"/>
      <color indexed="8"/>
      <name val="Bookman Old Style"/>
      <family val="1"/>
    </font>
    <font>
      <b/>
      <sz val="18"/>
      <color indexed="8"/>
      <name val="Baskerville Old Face"/>
      <family val="1"/>
    </font>
    <font>
      <b/>
      <sz val="14"/>
      <name val="Bookman Old Style"/>
      <family val="1"/>
    </font>
    <font>
      <sz val="18"/>
      <color rgb="FFFF0000"/>
      <name val="Baskerville Old Face"/>
      <family val="1"/>
    </font>
    <font>
      <b/>
      <sz val="18"/>
      <name val="Bookman Old Style"/>
      <family val="1"/>
    </font>
    <font>
      <sz val="18"/>
      <color rgb="FFFF0000"/>
      <name val="Bookman Old Style"/>
      <family val="1"/>
    </font>
    <font>
      <b/>
      <sz val="18"/>
      <color indexed="8"/>
      <name val="Calibri"/>
      <family val="2"/>
      <scheme val="minor"/>
    </font>
    <font>
      <b/>
      <sz val="18"/>
      <color rgb="FFFF0000"/>
      <name val="Bookman Old Style"/>
      <family val="1"/>
    </font>
    <font>
      <b/>
      <sz val="18"/>
      <color theme="1"/>
      <name val="Bookman Old Style"/>
      <family val="1"/>
    </font>
    <font>
      <b/>
      <sz val="18"/>
      <color indexed="9"/>
      <name val="Bookman Old Style"/>
      <family val="1"/>
    </font>
    <font>
      <b/>
      <sz val="18"/>
      <color rgb="FFFF0000"/>
      <name val="Baskerville Old Face"/>
      <family val="1"/>
    </font>
    <font>
      <b/>
      <sz val="24"/>
      <name val="Bookman Old Style"/>
      <family val="1"/>
    </font>
    <font>
      <b/>
      <sz val="24"/>
      <color indexed="8"/>
      <name val="Calibri"/>
      <family val="2"/>
      <scheme val="minor"/>
    </font>
    <font>
      <sz val="13"/>
      <name val="Bookman Old Style"/>
      <family val="1"/>
    </font>
    <font>
      <b/>
      <sz val="20"/>
      <color indexed="8"/>
      <name val="Bookman Old Style"/>
      <family val="1"/>
    </font>
    <font>
      <sz val="11"/>
      <color indexed="8"/>
      <name val="Calibri"/>
      <family val="2"/>
      <scheme val="minor"/>
    </font>
    <font>
      <b/>
      <u/>
      <sz val="28"/>
      <color rgb="FF000000"/>
      <name val="Bookman Old Style"/>
      <family val="1"/>
    </font>
    <font>
      <sz val="28"/>
      <color indexed="8"/>
      <name val="Calibri"/>
      <family val="2"/>
      <scheme val="minor"/>
    </font>
    <font>
      <sz val="18"/>
      <name val="Bookman Old Style"/>
      <family val="1"/>
    </font>
    <font>
      <sz val="11"/>
      <name val="Calibri"/>
      <family val="2"/>
      <scheme val="minor"/>
    </font>
    <font>
      <sz val="14"/>
      <color indexed="8"/>
      <name val="Bookman Old Style"/>
      <family val="1"/>
    </font>
    <font>
      <b/>
      <sz val="20"/>
      <name val="Bookman Old Style"/>
      <family val="1"/>
    </font>
    <font>
      <sz val="20"/>
      <color indexed="8"/>
      <name val="Bookman Old Style"/>
      <family val="1"/>
    </font>
    <font>
      <b/>
      <u/>
      <sz val="20"/>
      <name val="Bookman Old Style"/>
      <family val="1"/>
    </font>
    <font>
      <b/>
      <sz val="30"/>
      <name val="Bookman Old Style"/>
      <family val="1"/>
    </font>
    <font>
      <b/>
      <u/>
      <sz val="30"/>
      <name val="Bookman Old Style"/>
      <family val="1"/>
    </font>
    <font>
      <b/>
      <sz val="17"/>
      <name val="Bookman Old Style"/>
      <family val="1"/>
    </font>
    <font>
      <sz val="17"/>
      <color indexed="8"/>
      <name val="Calibri"/>
      <family val="2"/>
      <scheme val="minor"/>
    </font>
    <font>
      <sz val="17"/>
      <name val="Bookman Old Style"/>
      <family val="1"/>
    </font>
    <font>
      <b/>
      <sz val="17"/>
      <color indexed="8"/>
      <name val="Bookman Old Style"/>
      <family val="1"/>
    </font>
    <font>
      <sz val="20"/>
      <name val="Bookman Old Style"/>
      <family val="1"/>
    </font>
    <font>
      <sz val="24"/>
      <name val="Bookman Old Style"/>
      <family val="1"/>
    </font>
    <font>
      <b/>
      <u/>
      <sz val="18"/>
      <name val="Bookman Old Style"/>
      <family val="1"/>
    </font>
    <font>
      <sz val="18"/>
      <color indexed="8"/>
      <name val="Calibri"/>
      <family val="2"/>
      <scheme val="minor"/>
    </font>
    <font>
      <sz val="24"/>
      <color indexed="8"/>
      <name val="Calibri"/>
      <family val="2"/>
      <scheme val="minor"/>
    </font>
    <font>
      <b/>
      <sz val="26"/>
      <color indexed="8"/>
      <name val="Bookman Old Style"/>
      <family val="1"/>
    </font>
    <font>
      <sz val="26"/>
      <color indexed="8"/>
      <name val="Calibri"/>
      <family val="2"/>
      <scheme val="minor"/>
    </font>
    <font>
      <b/>
      <u/>
      <sz val="26"/>
      <name val="Bookman Old Style"/>
      <family val="1"/>
    </font>
    <font>
      <b/>
      <sz val="26"/>
      <color indexed="8"/>
      <name val="Calibri"/>
      <family val="2"/>
      <scheme val="minor"/>
    </font>
    <font>
      <b/>
      <sz val="26"/>
      <name val="Bookman Old Style"/>
      <family val="1"/>
    </font>
    <font>
      <sz val="26"/>
      <name val="Bookman Old Style"/>
      <family val="1"/>
    </font>
    <font>
      <sz val="17"/>
      <name val="Calibri"/>
      <family val="2"/>
      <scheme val="minor"/>
    </font>
    <font>
      <u/>
      <sz val="26"/>
      <color indexed="8"/>
      <name val="Bookman Old Style"/>
      <family val="1"/>
    </font>
    <font>
      <sz val="26"/>
      <color indexed="8"/>
      <name val="Bookman Old Style"/>
      <family val="1"/>
    </font>
    <font>
      <b/>
      <sz val="17"/>
      <color theme="1"/>
      <name val="Bookman Old Style"/>
      <family val="1"/>
    </font>
    <font>
      <sz val="17"/>
      <color rgb="FFFF0000"/>
      <name val="Bookman Old Style"/>
      <family val="1"/>
    </font>
    <font>
      <sz val="17"/>
      <color theme="1"/>
      <name val="Bookman Old Style"/>
      <family val="1"/>
    </font>
    <font>
      <sz val="18"/>
      <color theme="1"/>
      <name val="Bookman Old Style"/>
      <family val="1"/>
    </font>
  </fonts>
  <fills count="9">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79998168889431442"/>
        <bgColor indexed="57"/>
      </patternFill>
    </fill>
    <fill>
      <patternFill patternType="solid">
        <fgColor theme="9" tint="0.59999389629810485"/>
        <bgColor indexed="64"/>
      </patternFill>
    </fill>
    <fill>
      <patternFill patternType="solid">
        <fgColor theme="9" tint="0.59999389629810485"/>
        <bgColor indexed="57"/>
      </patternFill>
    </fill>
    <fill>
      <patternFill patternType="solid">
        <fgColor theme="7" tint="0.39997558519241921"/>
        <bgColor indexed="64"/>
      </patternFill>
    </fill>
    <fill>
      <patternFill patternType="solid">
        <fgColor theme="4"/>
        <bgColor indexed="64"/>
      </patternFill>
    </fill>
  </fills>
  <borders count="8">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s>
  <cellStyleXfs count="6">
    <xf numFmtId="0" fontId="0" fillId="0" borderId="0"/>
    <xf numFmtId="0" fontId="2" fillId="0" borderId="0"/>
    <xf numFmtId="165" fontId="2" fillId="0" borderId="0" applyFont="0" applyFill="0" applyBorder="0" applyAlignment="0" applyProtection="0"/>
    <xf numFmtId="164" fontId="2" fillId="0" borderId="0" applyFont="0" applyFill="0" applyBorder="0" applyAlignment="0" applyProtection="0"/>
    <xf numFmtId="41" fontId="37" fillId="0" borderId="0" applyFont="0" applyFill="0" applyBorder="0" applyAlignment="0" applyProtection="0"/>
    <xf numFmtId="166" fontId="35" fillId="8" borderId="4" applyFont="0" applyBorder="0" applyAlignment="0">
      <alignment horizontal="center" vertical="center" wrapText="1"/>
    </xf>
  </cellStyleXfs>
  <cellXfs count="236">
    <xf numFmtId="0" fontId="0" fillId="0" borderId="0" xfId="0"/>
    <xf numFmtId="0" fontId="3" fillId="0" borderId="0" xfId="0" applyFont="1"/>
    <xf numFmtId="0" fontId="5" fillId="0" borderId="0" xfId="0" applyFont="1"/>
    <xf numFmtId="0" fontId="6" fillId="0" borderId="0" xfId="0" applyFont="1" applyAlignment="1">
      <alignment horizontal="left" vertical="center"/>
    </xf>
    <xf numFmtId="0" fontId="7" fillId="0" borderId="0" xfId="0" applyFont="1"/>
    <xf numFmtId="0" fontId="9" fillId="0" borderId="0" xfId="0" applyFont="1"/>
    <xf numFmtId="0" fontId="7" fillId="0" borderId="0" xfId="0" applyFont="1" applyAlignment="1">
      <alignment horizontal="left" vertical="center"/>
    </xf>
    <xf numFmtId="0" fontId="8" fillId="0" borderId="0" xfId="0" applyFont="1"/>
    <xf numFmtId="0" fontId="10" fillId="0" borderId="0" xfId="0" applyFont="1"/>
    <xf numFmtId="0" fontId="15" fillId="0" borderId="0" xfId="0" applyFont="1"/>
    <xf numFmtId="0" fontId="18" fillId="0" borderId="0" xfId="0" applyFont="1"/>
    <xf numFmtId="0" fontId="11" fillId="0" borderId="0" xfId="0" applyFont="1"/>
    <xf numFmtId="0" fontId="20" fillId="0" borderId="0" xfId="0" applyFont="1"/>
    <xf numFmtId="0" fontId="22" fillId="0" borderId="0" xfId="0" applyFont="1"/>
    <xf numFmtId="0" fontId="23" fillId="0" borderId="0" xfId="0" applyFont="1"/>
    <xf numFmtId="0" fontId="14" fillId="0" borderId="0" xfId="0" applyFont="1"/>
    <xf numFmtId="0" fontId="24" fillId="0" borderId="0" xfId="0" applyFont="1"/>
    <xf numFmtId="0" fontId="21" fillId="0" borderId="0" xfId="0" applyFont="1"/>
    <xf numFmtId="0" fontId="6" fillId="0" borderId="0" xfId="0" applyFont="1"/>
    <xf numFmtId="0" fontId="14" fillId="5" borderId="0" xfId="0" applyFont="1" applyFill="1"/>
    <xf numFmtId="0" fontId="14" fillId="6" borderId="1" xfId="0" applyFont="1" applyFill="1" applyBorder="1" applyAlignment="1">
      <alignment horizontal="center" vertical="center" wrapText="1"/>
    </xf>
    <xf numFmtId="0" fontId="19" fillId="0" borderId="0" xfId="0" applyFont="1"/>
    <xf numFmtId="0" fontId="25" fillId="0" borderId="0" xfId="0" applyFont="1"/>
    <xf numFmtId="166" fontId="3" fillId="0" borderId="0" xfId="0" applyNumberFormat="1" applyFont="1"/>
    <xf numFmtId="0" fontId="27" fillId="0" borderId="0" xfId="0" applyFont="1"/>
    <xf numFmtId="166" fontId="18" fillId="0" borderId="0" xfId="0" applyNumberFormat="1" applyFont="1"/>
    <xf numFmtId="0" fontId="29" fillId="0" borderId="0" xfId="0" applyFont="1"/>
    <xf numFmtId="166" fontId="22" fillId="0" borderId="0" xfId="0" applyNumberFormat="1" applyFont="1"/>
    <xf numFmtId="0" fontId="32" fillId="0" borderId="0" xfId="0" applyFont="1"/>
    <xf numFmtId="166" fontId="23" fillId="0" borderId="0" xfId="0" applyNumberFormat="1" applyFont="1"/>
    <xf numFmtId="0" fontId="22" fillId="3" borderId="0" xfId="0" applyFont="1" applyFill="1"/>
    <xf numFmtId="0" fontId="17" fillId="0" borderId="0" xfId="0" applyFont="1"/>
    <xf numFmtId="0" fontId="16" fillId="0" borderId="0" xfId="0" applyFont="1"/>
    <xf numFmtId="0" fontId="33" fillId="0" borderId="0" xfId="0" applyFont="1" applyAlignment="1">
      <alignment vertical="center"/>
    </xf>
    <xf numFmtId="0" fontId="36" fillId="0" borderId="0" xfId="0" applyFont="1"/>
    <xf numFmtId="0" fontId="31" fillId="0" borderId="0" xfId="0" applyFont="1" applyAlignment="1">
      <alignment horizontal="center" vertical="center" wrapText="1"/>
    </xf>
    <xf numFmtId="0" fontId="26" fillId="0" borderId="0" xfId="0" applyFont="1" applyAlignment="1">
      <alignment horizontal="center" vertical="center" wrapText="1"/>
    </xf>
    <xf numFmtId="0" fontId="29" fillId="0" borderId="0" xfId="0" applyFont="1" applyAlignment="1">
      <alignment horizontal="center" vertical="center" wrapText="1"/>
    </xf>
    <xf numFmtId="166" fontId="31" fillId="0" borderId="0" xfId="0" applyNumberFormat="1" applyFont="1" applyAlignment="1">
      <alignment horizontal="center" vertical="center" wrapText="1"/>
    </xf>
    <xf numFmtId="0" fontId="40" fillId="0" borderId="1" xfId="0" applyFont="1" applyBorder="1" applyAlignment="1">
      <alignment horizontal="center" vertical="center" wrapText="1"/>
    </xf>
    <xf numFmtId="3" fontId="40" fillId="0" borderId="1" xfId="0" applyNumberFormat="1" applyFont="1" applyBorder="1" applyAlignment="1">
      <alignment horizontal="center" vertical="center" wrapText="1"/>
    </xf>
    <xf numFmtId="166" fontId="40" fillId="0" borderId="1" xfId="0" applyNumberFormat="1" applyFont="1" applyBorder="1" applyAlignment="1">
      <alignment horizontal="center" vertical="center" wrapText="1"/>
    </xf>
    <xf numFmtId="166" fontId="40" fillId="0" borderId="1" xfId="0" applyNumberFormat="1" applyFont="1" applyBorder="1" applyAlignment="1">
      <alignment horizontal="center" vertical="center"/>
    </xf>
    <xf numFmtId="0" fontId="40" fillId="0" borderId="0" xfId="0" applyFont="1"/>
    <xf numFmtId="0" fontId="42" fillId="0" borderId="0" xfId="0" applyFont="1"/>
    <xf numFmtId="0" fontId="14" fillId="0" borderId="0" xfId="0" applyFont="1" applyAlignment="1">
      <alignment horizontal="center" vertical="center" wrapText="1"/>
    </xf>
    <xf numFmtId="0" fontId="13" fillId="0" borderId="0" xfId="0" applyFont="1" applyAlignment="1">
      <alignment horizontal="center" vertical="center"/>
    </xf>
    <xf numFmtId="0" fontId="43" fillId="0" borderId="0" xfId="0" applyFont="1"/>
    <xf numFmtId="0" fontId="43" fillId="0" borderId="0" xfId="0" applyFont="1" applyAlignment="1">
      <alignment horizontal="left" vertical="center"/>
    </xf>
    <xf numFmtId="0" fontId="43" fillId="0" borderId="0" xfId="0" applyFont="1" applyAlignment="1">
      <alignment horizontal="center" vertical="center"/>
    </xf>
    <xf numFmtId="0" fontId="44" fillId="0" borderId="0" xfId="0" applyFont="1"/>
    <xf numFmtId="0" fontId="46" fillId="0" borderId="0" xfId="0" applyFont="1"/>
    <xf numFmtId="0" fontId="26" fillId="6" borderId="1" xfId="0" applyFont="1" applyFill="1" applyBorder="1" applyAlignment="1">
      <alignment horizontal="center" vertical="center" wrapText="1"/>
    </xf>
    <xf numFmtId="0" fontId="22" fillId="5" borderId="0" xfId="0" applyFont="1" applyFill="1"/>
    <xf numFmtId="0" fontId="28" fillId="0" borderId="0" xfId="0" applyFont="1"/>
    <xf numFmtId="41" fontId="3" fillId="0" borderId="0" xfId="4" applyFont="1"/>
    <xf numFmtId="41" fontId="18" fillId="0" borderId="0" xfId="4" applyFont="1"/>
    <xf numFmtId="41" fontId="17" fillId="0" borderId="0" xfId="4" applyFont="1"/>
    <xf numFmtId="41" fontId="16" fillId="0" borderId="0" xfId="4" applyFont="1"/>
    <xf numFmtId="41" fontId="40" fillId="0" borderId="1" xfId="4" applyFont="1" applyBorder="1" applyAlignment="1">
      <alignment horizontal="center" vertical="center" wrapText="1"/>
    </xf>
    <xf numFmtId="41" fontId="40" fillId="0" borderId="1" xfId="4" applyFont="1" applyFill="1" applyBorder="1" applyAlignment="1">
      <alignment horizontal="center" vertical="center" wrapText="1"/>
    </xf>
    <xf numFmtId="41" fontId="26" fillId="6" borderId="1" xfId="4" applyFont="1" applyFill="1" applyBorder="1" applyAlignment="1">
      <alignment horizontal="center" vertical="center" wrapText="1"/>
    </xf>
    <xf numFmtId="41" fontId="26" fillId="0" borderId="0" xfId="4" applyFont="1" applyAlignment="1">
      <alignment horizontal="center" vertical="center" wrapText="1"/>
    </xf>
    <xf numFmtId="41" fontId="22" fillId="0" borderId="0" xfId="4" applyFont="1"/>
    <xf numFmtId="41" fontId="23" fillId="0" borderId="0" xfId="4" applyFont="1"/>
    <xf numFmtId="0" fontId="40" fillId="2" borderId="0" xfId="0" applyFont="1" applyFill="1"/>
    <xf numFmtId="0" fontId="24" fillId="5" borderId="0" xfId="0" applyFont="1" applyFill="1"/>
    <xf numFmtId="0" fontId="48" fillId="7" borderId="0" xfId="0" applyFont="1" applyFill="1"/>
    <xf numFmtId="0" fontId="48" fillId="0" borderId="0" xfId="0" applyFont="1"/>
    <xf numFmtId="0" fontId="50" fillId="0" borderId="0" xfId="0" applyFont="1"/>
    <xf numFmtId="0" fontId="50" fillId="0" borderId="1" xfId="0" applyFont="1" applyBorder="1" applyAlignment="1">
      <alignment horizontal="center" vertical="center" wrapText="1"/>
    </xf>
    <xf numFmtId="0" fontId="50" fillId="0" borderId="6" xfId="0" applyFont="1" applyBorder="1" applyAlignment="1">
      <alignment horizontal="center" vertical="center" wrapText="1"/>
    </xf>
    <xf numFmtId="3" fontId="50" fillId="0" borderId="1" xfId="0" applyNumberFormat="1" applyFont="1" applyBorder="1" applyAlignment="1">
      <alignment horizontal="center" vertical="center" wrapText="1"/>
    </xf>
    <xf numFmtId="0" fontId="50" fillId="2" borderId="0" xfId="0" applyFont="1" applyFill="1"/>
    <xf numFmtId="0" fontId="48" fillId="5" borderId="1" xfId="0" applyFont="1" applyFill="1" applyBorder="1" applyAlignment="1">
      <alignment horizontal="center" vertical="center" wrapText="1"/>
    </xf>
    <xf numFmtId="0" fontId="5" fillId="0" borderId="0" xfId="0" applyFont="1" applyAlignment="1">
      <alignment horizontal="left" vertical="center"/>
    </xf>
    <xf numFmtId="0" fontId="13" fillId="0" borderId="0" xfId="0" applyFont="1" applyAlignment="1">
      <alignment horizontal="left" vertical="center"/>
    </xf>
    <xf numFmtId="0" fontId="50" fillId="0" borderId="1" xfId="0" applyFont="1" applyBorder="1" applyAlignment="1">
      <alignment horizontal="left" vertical="center" wrapText="1"/>
    </xf>
    <xf numFmtId="0" fontId="48" fillId="5" borderId="1" xfId="0" applyFont="1" applyFill="1" applyBorder="1" applyAlignment="1">
      <alignment horizontal="left" vertical="center" wrapText="1"/>
    </xf>
    <xf numFmtId="0" fontId="14" fillId="0" borderId="0" xfId="0" applyFont="1" applyAlignment="1">
      <alignment horizontal="left" vertical="center" wrapText="1"/>
    </xf>
    <xf numFmtId="0" fontId="48" fillId="0" borderId="0" xfId="0" applyFont="1" applyAlignment="1">
      <alignment horizontal="left" vertical="center"/>
    </xf>
    <xf numFmtId="0" fontId="51" fillId="0" borderId="0" xfId="0" applyFont="1"/>
    <xf numFmtId="0" fontId="49" fillId="0" borderId="0" xfId="0" applyFont="1" applyAlignment="1">
      <alignment wrapText="1"/>
    </xf>
    <xf numFmtId="167" fontId="5" fillId="0" borderId="0" xfId="0" applyNumberFormat="1" applyFont="1"/>
    <xf numFmtId="167" fontId="6" fillId="0" borderId="0" xfId="0" applyNumberFormat="1" applyFont="1" applyAlignment="1">
      <alignment horizontal="left" vertical="center"/>
    </xf>
    <xf numFmtId="167" fontId="43" fillId="0" borderId="0" xfId="0" applyNumberFormat="1" applyFont="1" applyAlignment="1">
      <alignment horizontal="left" vertical="center"/>
    </xf>
    <xf numFmtId="167" fontId="7" fillId="0" borderId="0" xfId="0" applyNumberFormat="1" applyFont="1" applyAlignment="1">
      <alignment horizontal="left" vertical="center"/>
    </xf>
    <xf numFmtId="167" fontId="43" fillId="0" borderId="0" xfId="0" applyNumberFormat="1" applyFont="1"/>
    <xf numFmtId="167" fontId="13" fillId="0" borderId="0" xfId="0" applyNumberFormat="1" applyFont="1" applyAlignment="1">
      <alignment horizontal="center" vertical="center"/>
    </xf>
    <xf numFmtId="167" fontId="50" fillId="0" borderId="1" xfId="0" applyNumberFormat="1" applyFont="1" applyBorder="1" applyAlignment="1">
      <alignment horizontal="center" vertical="center" wrapText="1"/>
    </xf>
    <xf numFmtId="167" fontId="48" fillId="5" borderId="1" xfId="0" applyNumberFormat="1" applyFont="1" applyFill="1" applyBorder="1" applyAlignment="1">
      <alignment horizontal="center" vertical="center" wrapText="1"/>
    </xf>
    <xf numFmtId="167" fontId="14" fillId="0" borderId="0" xfId="0" applyNumberFormat="1" applyFont="1" applyAlignment="1">
      <alignment horizontal="center" vertical="center" wrapText="1"/>
    </xf>
    <xf numFmtId="167" fontId="50" fillId="0" borderId="0" xfId="0" applyNumberFormat="1" applyFont="1"/>
    <xf numFmtId="41" fontId="22" fillId="0" borderId="0" xfId="0" applyNumberFormat="1" applyFont="1"/>
    <xf numFmtId="166" fontId="50" fillId="0" borderId="7" xfId="0" applyNumberFormat="1" applyFont="1" applyBorder="1" applyAlignment="1">
      <alignment horizontal="center" vertical="center" wrapText="1"/>
    </xf>
    <xf numFmtId="166" fontId="50" fillId="0" borderId="1" xfId="0" applyNumberFormat="1" applyFont="1" applyBorder="1" applyAlignment="1">
      <alignment horizontal="center" vertical="center" wrapText="1"/>
    </xf>
    <xf numFmtId="0" fontId="50" fillId="0" borderId="0" xfId="0" applyFont="1" applyAlignment="1">
      <alignment vertical="center"/>
    </xf>
    <xf numFmtId="41" fontId="50" fillId="0" borderId="1" xfId="4" applyFont="1" applyFill="1" applyBorder="1" applyAlignment="1">
      <alignment horizontal="center" vertical="center" wrapText="1"/>
    </xf>
    <xf numFmtId="41" fontId="5" fillId="0" borderId="0" xfId="4" applyFont="1" applyAlignment="1">
      <alignment horizontal="center"/>
    </xf>
    <xf numFmtId="41" fontId="43" fillId="0" borderId="0" xfId="4" applyFont="1" applyAlignment="1">
      <alignment horizontal="center"/>
    </xf>
    <xf numFmtId="41" fontId="7" fillId="0" borderId="0" xfId="4" applyFont="1" applyAlignment="1">
      <alignment horizontal="center"/>
    </xf>
    <xf numFmtId="41" fontId="13" fillId="0" borderId="0" xfId="4" applyFont="1" applyAlignment="1">
      <alignment horizontal="center" vertical="center"/>
    </xf>
    <xf numFmtId="41" fontId="14" fillId="5" borderId="1" xfId="4" applyFont="1" applyFill="1" applyBorder="1" applyAlignment="1">
      <alignment horizontal="center" vertical="center" wrapText="1"/>
    </xf>
    <xf numFmtId="41" fontId="50" fillId="0" borderId="1" xfId="4" applyFont="1" applyBorder="1" applyAlignment="1">
      <alignment horizontal="center" vertical="center" wrapText="1"/>
    </xf>
    <xf numFmtId="41" fontId="48" fillId="5" borderId="1" xfId="0" applyNumberFormat="1" applyFont="1" applyFill="1" applyBorder="1" applyAlignment="1">
      <alignment horizontal="center" vertical="center" wrapText="1"/>
    </xf>
    <xf numFmtId="41" fontId="14" fillId="0" borderId="0" xfId="4" applyFont="1" applyAlignment="1">
      <alignment horizontal="center" vertical="center" wrapText="1"/>
    </xf>
    <xf numFmtId="41" fontId="50" fillId="0" borderId="0" xfId="4" applyFont="1" applyAlignment="1">
      <alignment horizontal="center"/>
    </xf>
    <xf numFmtId="41" fontId="31" fillId="0" borderId="0" xfId="4" applyFont="1" applyAlignment="1">
      <alignment horizontal="center" vertical="center" wrapText="1"/>
    </xf>
    <xf numFmtId="0" fontId="0" fillId="0" borderId="0" xfId="0" applyAlignment="1">
      <alignment horizontal="left" vertical="center" wrapText="1"/>
    </xf>
    <xf numFmtId="0" fontId="30" fillId="0" borderId="0" xfId="0" applyFont="1" applyAlignment="1">
      <alignment vertical="center" wrapText="1"/>
    </xf>
    <xf numFmtId="167" fontId="50" fillId="0" borderId="7" xfId="0" applyNumberFormat="1" applyFont="1" applyBorder="1" applyAlignment="1">
      <alignment horizontal="center" vertical="center" wrapText="1"/>
    </xf>
    <xf numFmtId="3" fontId="50" fillId="0" borderId="7" xfId="0" applyNumberFormat="1" applyFont="1" applyBorder="1" applyAlignment="1">
      <alignment horizontal="center" vertical="center" wrapText="1"/>
    </xf>
    <xf numFmtId="41" fontId="50" fillId="0" borderId="7" xfId="4" applyFont="1" applyFill="1" applyBorder="1" applyAlignment="1">
      <alignment horizontal="center" vertical="center" wrapText="1"/>
    </xf>
    <xf numFmtId="0" fontId="0" fillId="0" borderId="0" xfId="0" applyAlignment="1">
      <alignment vertical="center" wrapText="1"/>
    </xf>
    <xf numFmtId="0" fontId="26" fillId="0" borderId="0" xfId="0" applyFont="1" applyAlignment="1">
      <alignment horizontal="left" vertical="center"/>
    </xf>
    <xf numFmtId="0" fontId="7" fillId="6" borderId="1" xfId="0" applyFont="1" applyFill="1" applyBorder="1" applyAlignment="1">
      <alignment horizontal="center" vertical="center" wrapText="1"/>
    </xf>
    <xf numFmtId="0" fontId="7" fillId="6" borderId="6" xfId="0" applyFont="1" applyFill="1" applyBorder="1" applyAlignment="1">
      <alignment horizontal="center" vertical="center" wrapText="1"/>
    </xf>
    <xf numFmtId="3"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6" xfId="0" applyFont="1" applyBorder="1" applyAlignment="1">
      <alignment horizontal="center" vertical="center" wrapText="1"/>
    </xf>
    <xf numFmtId="3" fontId="7" fillId="6" borderId="1" xfId="0" applyNumberFormat="1" applyFont="1" applyFill="1" applyBorder="1" applyAlignment="1">
      <alignment horizontal="center" vertical="center" wrapText="1"/>
    </xf>
    <xf numFmtId="0" fontId="26" fillId="0" borderId="0" xfId="0" applyFont="1" applyAlignment="1">
      <alignment vertical="center"/>
    </xf>
    <xf numFmtId="0" fontId="12" fillId="0" borderId="0" xfId="0" applyFont="1" applyAlignment="1">
      <alignment vertical="center"/>
    </xf>
    <xf numFmtId="0" fontId="3" fillId="0" borderId="0" xfId="0" applyFont="1" applyAlignment="1">
      <alignment vertical="center"/>
    </xf>
    <xf numFmtId="0" fontId="16" fillId="0" borderId="0" xfId="0" applyFont="1" applyAlignment="1">
      <alignment vertical="center"/>
    </xf>
    <xf numFmtId="0" fontId="40" fillId="0" borderId="1" xfId="0" applyFont="1" applyBorder="1" applyAlignment="1">
      <alignment vertical="center" wrapText="1"/>
    </xf>
    <xf numFmtId="0" fontId="31" fillId="0" borderId="0" xfId="0" applyFont="1" applyAlignment="1">
      <alignment vertical="center" wrapText="1"/>
    </xf>
    <xf numFmtId="0" fontId="22" fillId="0" borderId="0" xfId="0" applyFont="1" applyAlignment="1">
      <alignment vertical="center"/>
    </xf>
    <xf numFmtId="0" fontId="26" fillId="0" borderId="0" xfId="0" applyFont="1"/>
    <xf numFmtId="0" fontId="33" fillId="0" borderId="0" xfId="0" applyFont="1"/>
    <xf numFmtId="41" fontId="33" fillId="0" borderId="0" xfId="4" applyFont="1"/>
    <xf numFmtId="0" fontId="53" fillId="0" borderId="0" xfId="0" applyFont="1"/>
    <xf numFmtId="41" fontId="26" fillId="0" borderId="0" xfId="4" applyFont="1"/>
    <xf numFmtId="166" fontId="26" fillId="0" borderId="0" xfId="0" applyNumberFormat="1" applyFont="1"/>
    <xf numFmtId="0" fontId="26" fillId="4" borderId="1" xfId="0" applyFont="1" applyFill="1" applyBorder="1" applyAlignment="1">
      <alignment horizontal="center" vertical="center" wrapText="1"/>
    </xf>
    <xf numFmtId="41" fontId="26" fillId="4" borderId="1" xfId="4" applyFont="1" applyFill="1" applyBorder="1" applyAlignment="1">
      <alignment horizontal="center" vertical="center" wrapText="1"/>
    </xf>
    <xf numFmtId="0" fontId="26" fillId="3" borderId="1" xfId="0" applyFont="1" applyFill="1" applyBorder="1" applyAlignment="1">
      <alignment horizontal="center" vertical="center" wrapText="1"/>
    </xf>
    <xf numFmtId="0" fontId="26" fillId="6" borderId="1" xfId="0" applyFont="1" applyFill="1" applyBorder="1" applyAlignment="1">
      <alignment vertical="center" wrapText="1"/>
    </xf>
    <xf numFmtId="166" fontId="26" fillId="6" borderId="1" xfId="0" applyNumberFormat="1" applyFont="1" applyFill="1" applyBorder="1" applyAlignment="1">
      <alignment horizontal="center" vertical="center" wrapText="1"/>
    </xf>
    <xf numFmtId="0" fontId="26" fillId="5" borderId="1" xfId="0" applyFont="1" applyFill="1" applyBorder="1" applyAlignment="1">
      <alignment horizontal="center" vertical="center" wrapText="1"/>
    </xf>
    <xf numFmtId="0" fontId="50" fillId="0" borderId="6" xfId="1" applyFont="1" applyBorder="1" applyAlignment="1">
      <alignment horizontal="left" vertical="center" wrapText="1"/>
    </xf>
    <xf numFmtId="3" fontId="50" fillId="0" borderId="7" xfId="0" applyNumberFormat="1" applyFont="1" applyBorder="1" applyAlignment="1">
      <alignment horizontal="left" vertical="center" wrapText="1"/>
    </xf>
    <xf numFmtId="0" fontId="50" fillId="0" borderId="7" xfId="0" applyFont="1" applyBorder="1" applyAlignment="1">
      <alignment horizontal="left" vertical="center" wrapText="1"/>
    </xf>
    <xf numFmtId="0" fontId="50" fillId="0" borderId="1" xfId="0" applyFont="1" applyBorder="1" applyAlignment="1">
      <alignment horizontal="center" vertical="center"/>
    </xf>
    <xf numFmtId="0" fontId="63" fillId="0" borderId="1" xfId="0" applyFont="1" applyBorder="1" applyAlignment="1">
      <alignment horizontal="center" vertical="center" wrapText="1"/>
    </xf>
    <xf numFmtId="0" fontId="40" fillId="0" borderId="1" xfId="0" applyFont="1" applyBorder="1" applyAlignment="1">
      <alignment horizontal="left" vertical="center" wrapText="1"/>
    </xf>
    <xf numFmtId="166" fontId="63" fillId="0" borderId="1" xfId="0" applyNumberFormat="1" applyFont="1" applyBorder="1" applyAlignment="1">
      <alignment horizontal="center" vertical="center" wrapText="1"/>
    </xf>
    <xf numFmtId="166" fontId="11" fillId="0" borderId="1" xfId="0" applyNumberFormat="1" applyFont="1" applyBorder="1" applyAlignment="1">
      <alignment horizontal="center" vertical="center" wrapText="1"/>
    </xf>
    <xf numFmtId="166" fontId="40" fillId="0" borderId="1" xfId="0" applyNumberFormat="1" applyFont="1" applyBorder="1" applyAlignment="1">
      <alignment horizontal="left" vertical="center" wrapText="1"/>
    </xf>
    <xf numFmtId="166" fontId="40" fillId="0" borderId="1" xfId="4" applyNumberFormat="1" applyFont="1" applyBorder="1" applyAlignment="1">
      <alignment horizontal="center" vertical="center" wrapText="1"/>
    </xf>
    <xf numFmtId="0" fontId="50" fillId="0" borderId="5" xfId="0" applyFont="1" applyBorder="1" applyAlignment="1">
      <alignment horizontal="left" vertical="center" wrapText="1"/>
    </xf>
    <xf numFmtId="0" fontId="50" fillId="0" borderId="0" xfId="0" applyFont="1" applyAlignment="1">
      <alignment horizontal="left" vertical="center" wrapText="1"/>
    </xf>
    <xf numFmtId="0" fontId="69" fillId="0" borderId="1" xfId="0" applyFont="1" applyBorder="1" applyAlignment="1">
      <alignment horizontal="left" vertical="center" wrapText="1"/>
    </xf>
    <xf numFmtId="166" fontId="40" fillId="0" borderId="1" xfId="4" applyNumberFormat="1" applyFont="1" applyFill="1" applyBorder="1" applyAlignment="1">
      <alignment horizontal="center" vertical="center" wrapText="1"/>
    </xf>
    <xf numFmtId="0" fontId="69" fillId="0" borderId="0" xfId="0" applyFont="1"/>
    <xf numFmtId="0" fontId="26" fillId="7" borderId="4" xfId="0" applyFont="1" applyFill="1" applyBorder="1" applyAlignment="1">
      <alignment horizontal="left" vertical="center" wrapText="1"/>
    </xf>
    <xf numFmtId="0" fontId="41" fillId="0" borderId="2" xfId="0" applyFont="1" applyBorder="1" applyAlignment="1">
      <alignment horizontal="left" vertical="center" wrapText="1"/>
    </xf>
    <xf numFmtId="0" fontId="26" fillId="7" borderId="2" xfId="0" applyFont="1" applyFill="1" applyBorder="1" applyAlignment="1">
      <alignment horizontal="left" vertical="center" wrapText="1"/>
    </xf>
    <xf numFmtId="0" fontId="38" fillId="0" borderId="0" xfId="0" applyFont="1" applyAlignment="1">
      <alignment horizontal="center" vertical="center"/>
    </xf>
    <xf numFmtId="0" fontId="39" fillId="0" borderId="0" xfId="0" applyFont="1" applyAlignment="1">
      <alignment horizontal="center" vertical="center"/>
    </xf>
    <xf numFmtId="0" fontId="0" fillId="0" borderId="0" xfId="0"/>
    <xf numFmtId="0" fontId="16" fillId="0" borderId="0" xfId="0" applyFont="1" applyAlignment="1">
      <alignment wrapText="1"/>
    </xf>
    <xf numFmtId="0" fontId="56" fillId="0" borderId="0" xfId="0" applyFont="1" applyAlignment="1">
      <alignment wrapText="1"/>
    </xf>
    <xf numFmtId="0" fontId="22" fillId="0" borderId="0" xfId="0" applyFont="1"/>
    <xf numFmtId="0" fontId="7" fillId="6" borderId="1"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12" fillId="0" borderId="5" xfId="0" applyFont="1" applyBorder="1" applyAlignment="1">
      <alignment horizontal="center" vertical="center"/>
    </xf>
    <xf numFmtId="0" fontId="54" fillId="0" borderId="0" xfId="0" applyFont="1" applyAlignment="1">
      <alignment horizontal="left" vertical="center"/>
    </xf>
    <xf numFmtId="0" fontId="18" fillId="0" borderId="0" xfId="0" applyFont="1"/>
    <xf numFmtId="0" fontId="26" fillId="0" borderId="0" xfId="0" applyFont="1"/>
    <xf numFmtId="0" fontId="26" fillId="0" borderId="0" xfId="0" applyFont="1" applyAlignment="1">
      <alignment horizontal="left" vertical="center"/>
    </xf>
    <xf numFmtId="0" fontId="55" fillId="0" borderId="0" xfId="0" applyFont="1"/>
    <xf numFmtId="0" fontId="7" fillId="6" borderId="4"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30" fillId="0" borderId="4" xfId="0" applyFont="1" applyBorder="1" applyAlignment="1">
      <alignment vertical="center" wrapText="1"/>
    </xf>
    <xf numFmtId="0" fontId="1" fillId="0" borderId="2" xfId="0" applyFont="1" applyBorder="1" applyAlignment="1">
      <alignment vertical="center" wrapText="1"/>
    </xf>
    <xf numFmtId="0" fontId="0" fillId="0" borderId="2" xfId="0" applyBorder="1" applyAlignment="1">
      <alignment horizontal="left" vertical="center" wrapText="1"/>
    </xf>
    <xf numFmtId="0" fontId="26" fillId="7" borderId="4" xfId="0" applyFont="1" applyFill="1" applyBorder="1" applyAlignment="1">
      <alignment horizontal="center" vertical="center" wrapText="1"/>
    </xf>
    <xf numFmtId="0" fontId="0" fillId="0" borderId="2" xfId="0" applyBorder="1" applyAlignment="1">
      <alignment horizontal="center" vertical="center" wrapText="1"/>
    </xf>
    <xf numFmtId="0" fontId="57" fillId="0" borderId="0" xfId="0" applyFont="1"/>
    <xf numFmtId="0" fontId="26" fillId="4" borderId="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26" fillId="4" borderId="4" xfId="0" applyFont="1" applyFill="1" applyBorder="1" applyAlignment="1">
      <alignment horizontal="center" vertical="center" wrapText="1"/>
    </xf>
    <xf numFmtId="0" fontId="40" fillId="3" borderId="2" xfId="0" applyFont="1" applyFill="1" applyBorder="1" applyAlignment="1">
      <alignment horizontal="center" vertical="center" wrapText="1"/>
    </xf>
    <xf numFmtId="0" fontId="40" fillId="3" borderId="3" xfId="0" applyFont="1" applyFill="1" applyBorder="1" applyAlignment="1">
      <alignment horizontal="center" vertical="center" wrapText="1"/>
    </xf>
    <xf numFmtId="0" fontId="41" fillId="0" borderId="2" xfId="0" applyFont="1" applyBorder="1" applyAlignment="1">
      <alignment horizontal="center" vertical="center" wrapText="1"/>
    </xf>
    <xf numFmtId="0" fontId="41" fillId="0" borderId="3" xfId="0" applyFont="1" applyBorder="1" applyAlignment="1">
      <alignment horizontal="center" vertical="center" wrapText="1"/>
    </xf>
    <xf numFmtId="0" fontId="26" fillId="4" borderId="2" xfId="0" applyFont="1" applyFill="1" applyBorder="1" applyAlignment="1">
      <alignment horizontal="center" vertical="center" wrapText="1"/>
    </xf>
    <xf numFmtId="0" fontId="41" fillId="0" borderId="2" xfId="0" applyFont="1" applyBorder="1" applyAlignment="1">
      <alignment vertical="center" wrapText="1"/>
    </xf>
    <xf numFmtId="0" fontId="41" fillId="0" borderId="3" xfId="0" applyFont="1" applyBorder="1" applyAlignment="1">
      <alignment vertical="center" wrapText="1"/>
    </xf>
    <xf numFmtId="0" fontId="60" fillId="0" borderId="0" xfId="0" applyFont="1"/>
    <xf numFmtId="0" fontId="28" fillId="0" borderId="0" xfId="0" applyFont="1"/>
    <xf numFmtId="0" fontId="26" fillId="7" borderId="4" xfId="0" applyFont="1" applyFill="1" applyBorder="1" applyAlignment="1">
      <alignment vertical="center" wrapText="1"/>
    </xf>
    <xf numFmtId="0" fontId="0" fillId="0" borderId="2" xfId="0" applyBorder="1" applyAlignment="1">
      <alignment vertical="center" wrapText="1"/>
    </xf>
    <xf numFmtId="0" fontId="33" fillId="0" borderId="0" xfId="0" applyFont="1" applyAlignment="1">
      <alignment vertical="center"/>
    </xf>
    <xf numFmtId="0" fontId="59" fillId="0" borderId="5" xfId="0" applyFont="1" applyBorder="1" applyAlignment="1">
      <alignment horizontal="center" vertical="center"/>
    </xf>
    <xf numFmtId="0" fontId="61" fillId="0" borderId="5" xfId="0" applyFont="1" applyBorder="1" applyAlignment="1">
      <alignment horizontal="center"/>
    </xf>
    <xf numFmtId="0" fontId="62" fillId="0" borderId="5" xfId="0" applyFont="1" applyBorder="1"/>
    <xf numFmtId="0" fontId="0" fillId="0" borderId="3" xfId="0" applyBorder="1" applyAlignment="1">
      <alignment horizontal="center" vertical="center" wrapText="1"/>
    </xf>
    <xf numFmtId="0" fontId="33" fillId="0" borderId="0" xfId="0" applyFont="1" applyAlignment="1">
      <alignment horizontal="left" vertical="center"/>
    </xf>
    <xf numFmtId="0" fontId="17" fillId="0" borderId="0" xfId="0" applyFont="1"/>
    <xf numFmtId="0" fontId="33" fillId="0" borderId="0" xfId="0" applyFont="1"/>
    <xf numFmtId="0" fontId="16" fillId="0" borderId="0" xfId="0" applyFont="1"/>
    <xf numFmtId="0" fontId="34" fillId="0" borderId="0" xfId="0" applyFont="1"/>
    <xf numFmtId="0" fontId="12" fillId="0" borderId="0" xfId="0" applyFont="1" applyAlignment="1">
      <alignment vertical="center"/>
    </xf>
    <xf numFmtId="0" fontId="59" fillId="0" borderId="0" xfId="0" applyFont="1" applyAlignment="1">
      <alignment vertical="center"/>
    </xf>
    <xf numFmtId="0" fontId="65" fillId="0" borderId="0" xfId="0" applyFont="1"/>
    <xf numFmtId="0" fontId="0" fillId="0" borderId="3" xfId="0" applyBorder="1" applyAlignment="1">
      <alignment horizontal="left" vertical="center" wrapText="1"/>
    </xf>
    <xf numFmtId="0" fontId="6" fillId="0" borderId="0" xfId="0" applyFont="1" applyAlignment="1">
      <alignment horizontal="center"/>
    </xf>
    <xf numFmtId="0" fontId="5" fillId="0" borderId="0" xfId="0" applyFont="1" applyAlignment="1">
      <alignment horizontal="center"/>
    </xf>
    <xf numFmtId="0" fontId="14" fillId="6" borderId="1" xfId="0" applyFont="1" applyFill="1" applyBorder="1" applyAlignment="1">
      <alignment horizontal="center" vertical="center" wrapText="1"/>
    </xf>
    <xf numFmtId="0" fontId="43" fillId="0" borderId="0" xfId="0" applyFont="1" applyAlignment="1">
      <alignment horizontal="left" vertical="center"/>
    </xf>
    <xf numFmtId="0" fontId="43" fillId="0" borderId="0" xfId="0" applyFont="1"/>
    <xf numFmtId="0" fontId="44" fillId="0" borderId="0" xfId="0" applyFont="1"/>
    <xf numFmtId="0" fontId="47" fillId="0" borderId="0" xfId="0" applyFont="1" applyAlignment="1">
      <alignment horizontal="center" vertical="center"/>
    </xf>
    <xf numFmtId="167" fontId="14" fillId="6" borderId="1" xfId="0" applyNumberFormat="1" applyFont="1" applyFill="1" applyBorder="1" applyAlignment="1">
      <alignment horizontal="center" vertical="center" wrapText="1"/>
    </xf>
    <xf numFmtId="0" fontId="59" fillId="0" borderId="0" xfId="0" applyFont="1" applyAlignment="1">
      <alignment horizontal="left" vertical="center"/>
    </xf>
    <xf numFmtId="0" fontId="59" fillId="0" borderId="0" xfId="0" applyFont="1"/>
    <xf numFmtId="0" fontId="64" fillId="0" borderId="0" xfId="0" applyFont="1"/>
    <xf numFmtId="0" fontId="45" fillId="0" borderId="0" xfId="0" applyFont="1" applyAlignment="1">
      <alignment horizontal="left" vertical="center"/>
    </xf>
    <xf numFmtId="0" fontId="45" fillId="0" borderId="0" xfId="0" applyFont="1"/>
    <xf numFmtId="0" fontId="43" fillId="0" borderId="0" xfId="0" applyFont="1" applyAlignment="1">
      <alignment wrapText="1"/>
    </xf>
    <xf numFmtId="0" fontId="0" fillId="0" borderId="0" xfId="0" applyAlignment="1">
      <alignment wrapText="1"/>
    </xf>
    <xf numFmtId="0" fontId="36" fillId="0" borderId="0" xfId="0" applyFont="1" applyAlignment="1">
      <alignment wrapText="1"/>
    </xf>
    <xf numFmtId="0" fontId="48" fillId="7" borderId="4" xfId="0" applyFont="1" applyFill="1" applyBorder="1" applyAlignment="1">
      <alignment horizontal="left" vertical="center" wrapText="1"/>
    </xf>
    <xf numFmtId="0" fontId="48" fillId="7" borderId="2" xfId="0" applyFont="1" applyFill="1" applyBorder="1" applyAlignment="1">
      <alignment horizontal="left" vertical="center" wrapText="1"/>
    </xf>
    <xf numFmtId="0" fontId="48" fillId="7" borderId="3" xfId="0" applyFont="1" applyFill="1" applyBorder="1" applyAlignment="1">
      <alignment horizontal="left" vertical="center" wrapText="1"/>
    </xf>
    <xf numFmtId="0" fontId="63" fillId="0" borderId="2" xfId="0" applyFont="1" applyBorder="1" applyAlignment="1">
      <alignment horizontal="left" vertical="center" wrapText="1"/>
    </xf>
    <xf numFmtId="0" fontId="63" fillId="7" borderId="2" xfId="0" applyFont="1" applyFill="1" applyBorder="1" applyAlignment="1">
      <alignment horizontal="left" vertical="center" wrapText="1"/>
    </xf>
    <xf numFmtId="14" fontId="48" fillId="7" borderId="4" xfId="0" applyNumberFormat="1" applyFont="1" applyFill="1" applyBorder="1" applyAlignment="1">
      <alignment horizontal="left" vertical="center" wrapText="1"/>
    </xf>
    <xf numFmtId="0" fontId="35" fillId="5" borderId="1" xfId="0" applyFont="1" applyFill="1" applyBorder="1" applyAlignment="1">
      <alignment horizontal="center" vertical="center" wrapText="1"/>
    </xf>
    <xf numFmtId="0" fontId="57" fillId="0" borderId="0" xfId="0" applyFont="1" applyAlignment="1">
      <alignment wrapText="1"/>
    </xf>
    <xf numFmtId="0" fontId="58" fillId="0" borderId="0" xfId="0" applyFont="1" applyAlignment="1">
      <alignment wrapText="1"/>
    </xf>
  </cellXfs>
  <cellStyles count="6">
    <cellStyle name="Milliers [0]" xfId="4" builtinId="6"/>
    <cellStyle name="Milliers 2" xfId="2" xr:uid="{00000000-0005-0000-0000-000000000000}"/>
    <cellStyle name="Monétaire 2" xfId="3" xr:uid="{00000000-0005-0000-0000-000001000000}"/>
    <cellStyle name="Normal" xfId="0" builtinId="0"/>
    <cellStyle name="Normal 2" xfId="1" xr:uid="{00000000-0005-0000-0000-000003000000}"/>
    <cellStyle name="Style 1" xfId="5" xr:uid="{1FA1BA1D-EDE6-4909-819F-4DD9524B27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300789</xdr:colOff>
      <xdr:row>3</xdr:row>
      <xdr:rowOff>50132</xdr:rowOff>
    </xdr:from>
    <xdr:to>
      <xdr:col>1</xdr:col>
      <xdr:colOff>2840789</xdr:colOff>
      <xdr:row>4</xdr:row>
      <xdr:rowOff>171717</xdr:rowOff>
    </xdr:to>
    <xdr:pic>
      <xdr:nvPicPr>
        <xdr:cNvPr id="4" name="Image 3">
          <a:extLst>
            <a:ext uri="{FF2B5EF4-FFF2-40B4-BE49-F238E27FC236}">
              <a16:creationId xmlns:a16="http://schemas.microsoft.com/office/drawing/2014/main" id="{102F72DE-3F86-4DDD-95A3-DEB9C672DD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8684" y="601579"/>
          <a:ext cx="2540000" cy="79000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xdr:colOff>
      <xdr:row>1</xdr:row>
      <xdr:rowOff>0</xdr:rowOff>
    </xdr:from>
    <xdr:to>
      <xdr:col>2</xdr:col>
      <xdr:colOff>2694159</xdr:colOff>
      <xdr:row>1</xdr:row>
      <xdr:rowOff>1294422</xdr:rowOff>
    </xdr:to>
    <xdr:pic>
      <xdr:nvPicPr>
        <xdr:cNvPr id="3" name="Image 2">
          <a:extLst>
            <a:ext uri="{FF2B5EF4-FFF2-40B4-BE49-F238E27FC236}">
              <a16:creationId xmlns:a16="http://schemas.microsoft.com/office/drawing/2014/main" id="{8013D489-A262-4347-99D7-8DB3EF72D6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268" y="0"/>
          <a:ext cx="2686540" cy="129442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195483</xdr:colOff>
      <xdr:row>0</xdr:row>
      <xdr:rowOff>177583</xdr:rowOff>
    </xdr:from>
    <xdr:to>
      <xdr:col>2</xdr:col>
      <xdr:colOff>3083215</xdr:colOff>
      <xdr:row>4</xdr:row>
      <xdr:rowOff>141451</xdr:rowOff>
    </xdr:to>
    <xdr:pic>
      <xdr:nvPicPr>
        <xdr:cNvPr id="4" name="Image 3">
          <a:extLst>
            <a:ext uri="{FF2B5EF4-FFF2-40B4-BE49-F238E27FC236}">
              <a16:creationId xmlns:a16="http://schemas.microsoft.com/office/drawing/2014/main" id="{D87FD855-45AC-4489-B630-347169CE6D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237" y="177583"/>
          <a:ext cx="2878207" cy="800185"/>
        </a:xfrm>
        <a:prstGeom prst="rect">
          <a:avLst/>
        </a:prstGeom>
        <a:noFill/>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AQ38"/>
  <sheetViews>
    <sheetView topLeftCell="A17" zoomScale="40" zoomScaleNormal="40" workbookViewId="0">
      <selection activeCell="B19" sqref="B19"/>
    </sheetView>
  </sheetViews>
  <sheetFormatPr baseColWidth="10" defaultColWidth="21.7109375" defaultRowHeight="15" x14ac:dyDescent="0.25"/>
  <cols>
    <col min="1" max="1" width="7" style="12" customWidth="1"/>
    <col min="2" max="2" width="65.5703125" style="12" customWidth="1"/>
    <col min="3" max="3" width="26.7109375" style="12" customWidth="1"/>
    <col min="4" max="4" width="33.85546875" style="12" customWidth="1"/>
    <col min="5" max="5" width="33.42578125" style="12" customWidth="1"/>
    <col min="6" max="6" width="29.42578125" style="12" customWidth="1"/>
    <col min="7" max="7" width="25.5703125" style="12" customWidth="1"/>
    <col min="8" max="8" width="24.85546875" style="12" customWidth="1"/>
    <col min="9" max="9" width="26.42578125" style="12" customWidth="1"/>
    <col min="10" max="10" width="22.42578125" style="12" customWidth="1"/>
    <col min="11" max="11" width="22.140625" style="12" customWidth="1"/>
    <col min="12" max="12" width="23" style="12" customWidth="1"/>
    <col min="13" max="14" width="21.5703125" style="12" customWidth="1"/>
    <col min="15" max="15" width="20" style="12" customWidth="1"/>
    <col min="16" max="16" width="19.85546875" style="12" customWidth="1"/>
    <col min="17" max="17" width="21.7109375" style="12" customWidth="1"/>
    <col min="18" max="18" width="18.5703125" style="12" customWidth="1"/>
    <col min="19" max="19" width="18.42578125" style="12" customWidth="1"/>
    <col min="20" max="20" width="22.5703125" style="12" customWidth="1"/>
    <col min="21" max="21" width="20.7109375" style="12" customWidth="1"/>
    <col min="22" max="22" width="22.85546875" style="12" customWidth="1"/>
    <col min="23" max="23" width="24" style="12" customWidth="1"/>
    <col min="24" max="16384" width="21.7109375" style="12"/>
  </cols>
  <sheetData>
    <row r="4" spans="1:43" ht="52.5" customHeight="1" x14ac:dyDescent="0.25">
      <c r="A4" s="3"/>
    </row>
    <row r="5" spans="1:43" ht="19.5" customHeight="1" x14ac:dyDescent="0.25">
      <c r="A5" s="3"/>
    </row>
    <row r="6" spans="1:43" ht="37.5" customHeight="1" x14ac:dyDescent="0.25">
      <c r="A6" s="3"/>
      <c r="D6" s="158" t="s">
        <v>136</v>
      </c>
      <c r="E6" s="159"/>
      <c r="F6" s="159"/>
      <c r="G6" s="159"/>
      <c r="H6" s="159"/>
      <c r="I6" s="159"/>
      <c r="J6" s="159"/>
      <c r="K6" s="159"/>
      <c r="L6" s="159"/>
      <c r="M6" s="159"/>
      <c r="N6" s="160"/>
      <c r="O6" s="160"/>
      <c r="P6" s="160"/>
      <c r="Q6" s="160"/>
      <c r="R6" s="160"/>
      <c r="S6" s="160"/>
      <c r="T6" s="160"/>
    </row>
    <row r="7" spans="1:43" ht="42" customHeight="1" x14ac:dyDescent="0.25">
      <c r="A7" s="3"/>
    </row>
    <row r="8" spans="1:43" s="9" customFormat="1" ht="27.75" customHeight="1" x14ac:dyDescent="0.35">
      <c r="A8" s="121" t="s">
        <v>0</v>
      </c>
      <c r="B8" s="13"/>
      <c r="C8" s="13"/>
      <c r="D8" s="13"/>
      <c r="E8" s="13"/>
      <c r="F8" s="13"/>
      <c r="G8" s="13"/>
      <c r="H8" s="13"/>
      <c r="I8" s="13"/>
      <c r="J8" s="13"/>
      <c r="K8" s="13"/>
      <c r="L8" s="13"/>
      <c r="M8" s="13"/>
      <c r="N8" s="13"/>
      <c r="O8" s="13"/>
      <c r="P8" s="13"/>
      <c r="Q8" s="13"/>
      <c r="R8" s="13"/>
      <c r="S8" s="13"/>
      <c r="T8" s="13"/>
      <c r="U8" s="13"/>
      <c r="V8" s="13"/>
      <c r="W8" s="13"/>
    </row>
    <row r="9" spans="1:43" s="9" customFormat="1" ht="23.25" x14ac:dyDescent="0.35">
      <c r="A9" s="163"/>
      <c r="B9" s="163"/>
      <c r="C9" s="163"/>
      <c r="D9" s="163"/>
      <c r="E9" s="163"/>
      <c r="F9" s="163"/>
      <c r="G9" s="163"/>
      <c r="H9" s="163"/>
      <c r="I9" s="163"/>
      <c r="J9" s="163"/>
      <c r="K9" s="163"/>
      <c r="L9" s="163"/>
      <c r="M9" s="163"/>
      <c r="N9" s="163"/>
      <c r="O9" s="163"/>
      <c r="P9" s="163"/>
      <c r="Q9" s="163"/>
      <c r="R9" s="163"/>
      <c r="S9" s="163"/>
      <c r="T9" s="163"/>
      <c r="U9" s="163"/>
      <c r="V9" s="163"/>
      <c r="W9" s="163"/>
    </row>
    <row r="10" spans="1:43" s="9" customFormat="1" ht="23.25" x14ac:dyDescent="0.35">
      <c r="A10" s="167" t="s">
        <v>137</v>
      </c>
      <c r="B10" s="168"/>
      <c r="C10" s="168"/>
      <c r="D10" s="168"/>
      <c r="E10" s="168"/>
      <c r="F10" s="168"/>
      <c r="G10" s="168"/>
      <c r="H10" s="168"/>
      <c r="I10" s="168"/>
      <c r="J10" s="13"/>
      <c r="K10" s="13"/>
      <c r="L10" s="13"/>
      <c r="M10" s="13"/>
      <c r="N10" s="13"/>
      <c r="O10" s="13"/>
      <c r="P10" s="13"/>
      <c r="Q10" s="13"/>
      <c r="R10" s="13"/>
      <c r="S10" s="13"/>
      <c r="T10" s="13"/>
      <c r="U10" s="13"/>
      <c r="V10" s="13"/>
      <c r="W10" s="13"/>
    </row>
    <row r="11" spans="1:43" s="9" customFormat="1" ht="23.25" x14ac:dyDescent="0.35">
      <c r="A11" s="114"/>
      <c r="B11" s="13"/>
      <c r="C11" s="114"/>
      <c r="D11" s="10"/>
      <c r="E11" s="10"/>
      <c r="F11" s="10"/>
      <c r="G11" s="10"/>
      <c r="H11" s="10"/>
      <c r="I11" s="10"/>
      <c r="J11" s="13"/>
      <c r="K11" s="13"/>
      <c r="L11" s="13"/>
      <c r="M11" s="13"/>
      <c r="N11" s="13"/>
      <c r="O11" s="13"/>
      <c r="P11" s="13"/>
      <c r="Q11" s="13"/>
      <c r="R11" s="13"/>
      <c r="S11" s="13"/>
      <c r="T11" s="13"/>
      <c r="U11" s="13"/>
      <c r="V11" s="13"/>
      <c r="W11" s="13"/>
    </row>
    <row r="12" spans="1:43" s="9" customFormat="1" ht="23.25" x14ac:dyDescent="0.35">
      <c r="A12" s="170" t="s">
        <v>140</v>
      </c>
      <c r="B12" s="163"/>
      <c r="C12" s="163"/>
      <c r="D12" s="168"/>
      <c r="E12" s="171"/>
      <c r="F12" s="171"/>
      <c r="G12" s="13"/>
      <c r="H12" s="169" t="s">
        <v>174</v>
      </c>
      <c r="I12" s="163"/>
      <c r="J12" s="163"/>
      <c r="K12" s="163"/>
      <c r="L12" s="163"/>
      <c r="M12" s="163"/>
      <c r="N12" s="163"/>
      <c r="O12" s="13"/>
      <c r="P12" s="13"/>
      <c r="Q12" s="13"/>
      <c r="R12" s="13"/>
      <c r="S12" s="13"/>
      <c r="T12" s="13"/>
      <c r="U12" s="13"/>
      <c r="V12" s="13"/>
      <c r="W12" s="13"/>
    </row>
    <row r="13" spans="1:43" s="9" customFormat="1" ht="23.25" x14ac:dyDescent="0.35">
      <c r="A13" s="114"/>
      <c r="B13" s="13"/>
      <c r="C13" s="13"/>
      <c r="D13" s="10"/>
      <c r="E13" s="13"/>
      <c r="F13" s="13"/>
      <c r="G13" s="13"/>
      <c r="H13" s="43"/>
      <c r="I13" s="10"/>
      <c r="J13" s="10"/>
      <c r="K13" s="10"/>
      <c r="L13" s="10"/>
      <c r="M13" s="10"/>
      <c r="N13" s="10"/>
      <c r="O13" s="13"/>
      <c r="P13" s="13"/>
      <c r="Q13" s="13"/>
      <c r="R13" s="13"/>
      <c r="S13" s="13"/>
      <c r="T13" s="13"/>
      <c r="U13" s="13"/>
      <c r="V13" s="13"/>
      <c r="W13" s="13"/>
    </row>
    <row r="14" spans="1:43" ht="25.5" customHeight="1" x14ac:dyDescent="0.35">
      <c r="A14" s="13"/>
      <c r="B14" s="13"/>
      <c r="C14" s="13"/>
      <c r="D14" s="13"/>
      <c r="E14" s="13"/>
      <c r="F14" s="13"/>
      <c r="G14" s="13"/>
      <c r="H14" s="170" t="s">
        <v>1</v>
      </c>
      <c r="I14" s="163"/>
      <c r="J14" s="163"/>
      <c r="K14" s="13"/>
      <c r="L14" s="13"/>
      <c r="M14" s="13"/>
      <c r="N14" s="13"/>
      <c r="O14" s="13"/>
      <c r="P14" s="13"/>
      <c r="Q14" s="13"/>
      <c r="R14" s="13"/>
      <c r="S14" s="13"/>
      <c r="T14" s="13"/>
      <c r="U14" s="13"/>
      <c r="V14" s="13"/>
      <c r="W14" s="13"/>
    </row>
    <row r="15" spans="1:43" ht="45" customHeight="1" x14ac:dyDescent="0.25">
      <c r="A15" s="166" t="s">
        <v>2</v>
      </c>
      <c r="B15" s="166"/>
      <c r="C15" s="166"/>
      <c r="D15" s="166"/>
      <c r="E15" s="166"/>
      <c r="F15" s="166"/>
      <c r="G15" s="166"/>
      <c r="H15" s="166"/>
      <c r="I15" s="166"/>
    </row>
    <row r="16" spans="1:43" s="66" customFormat="1" ht="44.25" customHeight="1" x14ac:dyDescent="0.25">
      <c r="A16" s="164" t="s">
        <v>3</v>
      </c>
      <c r="B16" s="164" t="s">
        <v>4</v>
      </c>
      <c r="C16" s="172" t="s">
        <v>5</v>
      </c>
      <c r="D16" s="173"/>
      <c r="E16" s="173"/>
      <c r="F16" s="173"/>
      <c r="G16" s="173"/>
      <c r="H16" s="173"/>
      <c r="I16" s="173"/>
      <c r="J16" s="173"/>
      <c r="K16" s="173"/>
      <c r="L16" s="173"/>
      <c r="M16" s="173"/>
      <c r="N16" s="174"/>
      <c r="O16" s="164" t="s">
        <v>6</v>
      </c>
      <c r="P16" s="164"/>
      <c r="Q16" s="164"/>
      <c r="R16" s="164" t="s">
        <v>7</v>
      </c>
      <c r="S16" s="164"/>
      <c r="T16" s="164"/>
      <c r="U16" s="164"/>
      <c r="V16" s="164" t="s">
        <v>7</v>
      </c>
      <c r="W16" s="115" t="s">
        <v>7</v>
      </c>
      <c r="X16" s="16"/>
      <c r="Y16" s="16"/>
      <c r="Z16" s="16"/>
      <c r="AA16" s="16"/>
      <c r="AB16" s="16"/>
      <c r="AC16" s="16"/>
      <c r="AD16" s="16"/>
      <c r="AE16" s="16"/>
      <c r="AF16" s="16"/>
      <c r="AG16" s="16"/>
      <c r="AH16" s="16"/>
      <c r="AI16" s="16"/>
      <c r="AJ16" s="16"/>
      <c r="AK16" s="16"/>
      <c r="AL16" s="16"/>
      <c r="AM16" s="16"/>
      <c r="AN16" s="16"/>
      <c r="AO16" s="16"/>
      <c r="AP16" s="16"/>
      <c r="AQ16" s="16"/>
    </row>
    <row r="17" spans="1:43" s="66" customFormat="1" ht="297.75" customHeight="1" x14ac:dyDescent="0.25">
      <c r="A17" s="165" t="s">
        <v>7</v>
      </c>
      <c r="B17" s="165" t="s">
        <v>7</v>
      </c>
      <c r="C17" s="116" t="s">
        <v>8</v>
      </c>
      <c r="D17" s="116" t="s">
        <v>9</v>
      </c>
      <c r="E17" s="116" t="s">
        <v>10</v>
      </c>
      <c r="F17" s="116" t="s">
        <v>11</v>
      </c>
      <c r="G17" s="116" t="s">
        <v>12</v>
      </c>
      <c r="H17" s="116" t="s">
        <v>13</v>
      </c>
      <c r="I17" s="116" t="s">
        <v>14</v>
      </c>
      <c r="J17" s="116" t="s">
        <v>15</v>
      </c>
      <c r="K17" s="116" t="s">
        <v>16</v>
      </c>
      <c r="L17" s="116" t="s">
        <v>17</v>
      </c>
      <c r="M17" s="116" t="s">
        <v>18</v>
      </c>
      <c r="N17" s="116" t="s">
        <v>19</v>
      </c>
      <c r="O17" s="116" t="s">
        <v>20</v>
      </c>
      <c r="P17" s="116" t="s">
        <v>21</v>
      </c>
      <c r="Q17" s="116" t="s">
        <v>22</v>
      </c>
      <c r="R17" s="116" t="s">
        <v>23</v>
      </c>
      <c r="S17" s="116" t="s">
        <v>24</v>
      </c>
      <c r="T17" s="116" t="s">
        <v>25</v>
      </c>
      <c r="U17" s="116" t="s">
        <v>26</v>
      </c>
      <c r="V17" s="116" t="s">
        <v>177</v>
      </c>
      <c r="W17" s="116" t="s">
        <v>27</v>
      </c>
      <c r="X17" s="16"/>
      <c r="Y17" s="16"/>
      <c r="Z17" s="16"/>
      <c r="AA17" s="16"/>
      <c r="AB17" s="16"/>
      <c r="AC17" s="16"/>
      <c r="AD17" s="16"/>
      <c r="AE17" s="16"/>
      <c r="AF17" s="16"/>
      <c r="AG17" s="16"/>
      <c r="AH17" s="16"/>
      <c r="AI17" s="16"/>
      <c r="AJ17" s="16"/>
      <c r="AK17" s="16"/>
      <c r="AL17" s="16"/>
      <c r="AM17" s="16"/>
      <c r="AN17" s="16"/>
      <c r="AO17" s="16"/>
      <c r="AP17" s="16"/>
      <c r="AQ17" s="16"/>
    </row>
    <row r="18" spans="1:43" s="44" customFormat="1" ht="66" customHeight="1" x14ac:dyDescent="0.25">
      <c r="A18" s="155" t="s">
        <v>28</v>
      </c>
      <c r="B18" s="156"/>
      <c r="C18" s="156"/>
      <c r="D18" s="156"/>
      <c r="E18" s="156"/>
      <c r="F18" s="156"/>
      <c r="G18" s="156"/>
      <c r="H18" s="156"/>
      <c r="I18" s="156"/>
      <c r="J18" s="156"/>
      <c r="K18" s="156"/>
      <c r="L18" s="156"/>
      <c r="M18" s="156"/>
      <c r="N18" s="156"/>
      <c r="O18" s="156"/>
      <c r="P18" s="156"/>
      <c r="Q18" s="156"/>
      <c r="R18" s="156"/>
      <c r="S18" s="156"/>
      <c r="T18" s="156"/>
      <c r="U18" s="156"/>
      <c r="V18" s="156"/>
      <c r="W18" s="156"/>
      <c r="X18" s="109"/>
      <c r="Y18" s="109"/>
      <c r="Z18" s="109"/>
      <c r="AA18" s="109"/>
      <c r="AB18" s="109"/>
      <c r="AC18" s="109"/>
      <c r="AD18" s="109"/>
      <c r="AE18" s="109"/>
      <c r="AF18" s="109"/>
      <c r="AG18" s="109"/>
      <c r="AH18" s="109"/>
      <c r="AI18" s="109"/>
      <c r="AJ18" s="109"/>
      <c r="AK18" s="109"/>
      <c r="AL18" s="109"/>
      <c r="AM18" s="109"/>
      <c r="AN18" s="109"/>
      <c r="AO18" s="109"/>
      <c r="AP18" s="109"/>
      <c r="AQ18" s="109"/>
    </row>
    <row r="19" spans="1:43" s="44" customFormat="1" ht="120.75" customHeight="1" x14ac:dyDescent="0.25">
      <c r="A19" s="117">
        <v>1</v>
      </c>
      <c r="B19" s="117" t="s">
        <v>256</v>
      </c>
      <c r="C19" s="117" t="s">
        <v>29</v>
      </c>
      <c r="D19" s="117">
        <v>10000000000</v>
      </c>
      <c r="E19" s="119" t="s">
        <v>30</v>
      </c>
      <c r="F19" s="147">
        <v>45691</v>
      </c>
      <c r="G19" s="147">
        <v>45694</v>
      </c>
      <c r="H19" s="147">
        <v>45706</v>
      </c>
      <c r="I19" s="147" t="s">
        <v>31</v>
      </c>
      <c r="J19" s="147">
        <v>45709</v>
      </c>
      <c r="K19" s="147">
        <v>45714</v>
      </c>
      <c r="L19" s="147" t="s">
        <v>31</v>
      </c>
      <c r="M19" s="147">
        <v>45722</v>
      </c>
      <c r="N19" s="147">
        <v>45755</v>
      </c>
      <c r="O19" s="147">
        <v>45755</v>
      </c>
      <c r="P19" s="147">
        <v>45769</v>
      </c>
      <c r="Q19" s="147">
        <v>45771</v>
      </c>
      <c r="R19" s="147">
        <v>45782</v>
      </c>
      <c r="S19" s="147" t="s">
        <v>31</v>
      </c>
      <c r="T19" s="147">
        <v>45786</v>
      </c>
      <c r="U19" s="147">
        <v>45797</v>
      </c>
      <c r="V19" s="147">
        <v>45803</v>
      </c>
      <c r="W19" s="147">
        <v>45807</v>
      </c>
      <c r="X19" s="108"/>
      <c r="Y19" s="108"/>
      <c r="Z19" s="108"/>
      <c r="AA19" s="108"/>
      <c r="AB19" s="108"/>
      <c r="AC19" s="108"/>
      <c r="AD19" s="108"/>
      <c r="AE19" s="108"/>
      <c r="AF19" s="108"/>
      <c r="AG19" s="108"/>
      <c r="AH19" s="108"/>
      <c r="AI19" s="108"/>
      <c r="AJ19" s="108"/>
      <c r="AK19" s="108"/>
      <c r="AL19" s="108"/>
      <c r="AM19" s="108"/>
      <c r="AN19" s="108"/>
      <c r="AO19" s="108"/>
      <c r="AP19" s="108"/>
      <c r="AQ19" s="108"/>
    </row>
    <row r="20" spans="1:43" s="16" customFormat="1" ht="63" customHeight="1" x14ac:dyDescent="0.25">
      <c r="A20" s="155" t="s">
        <v>76</v>
      </c>
      <c r="B20" s="156"/>
      <c r="C20" s="156"/>
      <c r="D20" s="156"/>
      <c r="E20" s="156"/>
      <c r="F20" s="156"/>
      <c r="G20" s="156"/>
      <c r="H20" s="156"/>
      <c r="I20" s="156"/>
      <c r="J20" s="156"/>
      <c r="K20" s="156"/>
      <c r="L20" s="156"/>
      <c r="M20" s="156"/>
      <c r="N20" s="156"/>
      <c r="O20" s="156"/>
      <c r="P20" s="156"/>
      <c r="Q20" s="156"/>
      <c r="R20" s="156"/>
      <c r="S20" s="156"/>
      <c r="T20" s="156"/>
      <c r="U20" s="156"/>
      <c r="V20" s="156"/>
      <c r="W20" s="156"/>
    </row>
    <row r="21" spans="1:43" s="16" customFormat="1" ht="117.75" customHeight="1" x14ac:dyDescent="0.25">
      <c r="A21" s="118">
        <v>2</v>
      </c>
      <c r="B21" s="117" t="s">
        <v>152</v>
      </c>
      <c r="C21" s="117" t="s">
        <v>29</v>
      </c>
      <c r="D21" s="117" t="s">
        <v>79</v>
      </c>
      <c r="E21" s="118" t="s">
        <v>118</v>
      </c>
      <c r="F21" s="147">
        <v>45756</v>
      </c>
      <c r="G21" s="147">
        <v>45758</v>
      </c>
      <c r="H21" s="147">
        <v>45769</v>
      </c>
      <c r="I21" s="147" t="s">
        <v>31</v>
      </c>
      <c r="J21" s="147">
        <v>45772</v>
      </c>
      <c r="K21" s="147">
        <v>45775</v>
      </c>
      <c r="L21" s="147" t="s">
        <v>31</v>
      </c>
      <c r="M21" s="147">
        <v>45782</v>
      </c>
      <c r="N21" s="147">
        <v>45813</v>
      </c>
      <c r="O21" s="147">
        <v>45813</v>
      </c>
      <c r="P21" s="147">
        <v>45825</v>
      </c>
      <c r="Q21" s="147">
        <v>45827</v>
      </c>
      <c r="R21" s="147">
        <v>45835</v>
      </c>
      <c r="S21" s="147" t="s">
        <v>31</v>
      </c>
      <c r="T21" s="147">
        <v>45838</v>
      </c>
      <c r="U21" s="147">
        <v>45849</v>
      </c>
      <c r="V21" s="147">
        <v>45855</v>
      </c>
      <c r="W21" s="147">
        <v>45860</v>
      </c>
    </row>
    <row r="22" spans="1:43" s="16" customFormat="1" ht="115.5" customHeight="1" x14ac:dyDescent="0.25">
      <c r="A22" s="118">
        <v>3</v>
      </c>
      <c r="B22" s="117" t="s">
        <v>135</v>
      </c>
      <c r="C22" s="117" t="s">
        <v>29</v>
      </c>
      <c r="D22" s="117" t="s">
        <v>79</v>
      </c>
      <c r="E22" s="118" t="s">
        <v>118</v>
      </c>
      <c r="F22" s="147">
        <v>45756</v>
      </c>
      <c r="G22" s="147">
        <v>45758</v>
      </c>
      <c r="H22" s="147">
        <v>45769</v>
      </c>
      <c r="I22" s="147" t="s">
        <v>31</v>
      </c>
      <c r="J22" s="147">
        <v>45772</v>
      </c>
      <c r="K22" s="147">
        <v>45775</v>
      </c>
      <c r="L22" s="147" t="s">
        <v>31</v>
      </c>
      <c r="M22" s="147">
        <v>45782</v>
      </c>
      <c r="N22" s="147">
        <v>45813</v>
      </c>
      <c r="O22" s="147">
        <v>45813</v>
      </c>
      <c r="P22" s="147">
        <v>45825</v>
      </c>
      <c r="Q22" s="147">
        <v>45827</v>
      </c>
      <c r="R22" s="147">
        <v>45835</v>
      </c>
      <c r="S22" s="147" t="s">
        <v>31</v>
      </c>
      <c r="T22" s="147">
        <v>45838</v>
      </c>
      <c r="U22" s="147">
        <v>45849</v>
      </c>
      <c r="V22" s="147">
        <v>45855</v>
      </c>
      <c r="W22" s="147">
        <v>45860</v>
      </c>
    </row>
    <row r="23" spans="1:43" s="16" customFormat="1" ht="115.5" customHeight="1" x14ac:dyDescent="0.25">
      <c r="A23" s="118">
        <v>4</v>
      </c>
      <c r="B23" s="117" t="s">
        <v>242</v>
      </c>
      <c r="C23" s="117" t="s">
        <v>243</v>
      </c>
      <c r="D23" s="117">
        <v>1500000000</v>
      </c>
      <c r="E23" s="118" t="s">
        <v>118</v>
      </c>
      <c r="F23" s="147">
        <v>45756</v>
      </c>
      <c r="G23" s="147">
        <v>45758</v>
      </c>
      <c r="H23" s="147">
        <v>45769</v>
      </c>
      <c r="I23" s="147" t="s">
        <v>31</v>
      </c>
      <c r="J23" s="147">
        <v>45772</v>
      </c>
      <c r="K23" s="147">
        <v>45775</v>
      </c>
      <c r="L23" s="147" t="s">
        <v>31</v>
      </c>
      <c r="M23" s="147">
        <v>45782</v>
      </c>
      <c r="N23" s="147">
        <v>45813</v>
      </c>
      <c r="O23" s="147">
        <v>45813</v>
      </c>
      <c r="P23" s="147">
        <v>45825</v>
      </c>
      <c r="Q23" s="147">
        <v>45827</v>
      </c>
      <c r="R23" s="147">
        <v>45835</v>
      </c>
      <c r="S23" s="147" t="s">
        <v>31</v>
      </c>
      <c r="T23" s="147">
        <v>45838</v>
      </c>
      <c r="U23" s="147">
        <v>45849</v>
      </c>
      <c r="V23" s="147">
        <v>45855</v>
      </c>
      <c r="W23" s="147">
        <v>45860</v>
      </c>
    </row>
    <row r="24" spans="1:43" s="16" customFormat="1" ht="63" customHeight="1" x14ac:dyDescent="0.25">
      <c r="A24" s="155" t="s">
        <v>119</v>
      </c>
      <c r="B24" s="157"/>
      <c r="C24" s="157"/>
      <c r="D24" s="157"/>
      <c r="E24" s="157"/>
      <c r="F24" s="157"/>
      <c r="G24" s="157"/>
      <c r="H24" s="157"/>
      <c r="I24" s="157"/>
      <c r="J24" s="157"/>
      <c r="K24" s="157"/>
      <c r="L24" s="157"/>
      <c r="M24" s="157"/>
      <c r="N24" s="157"/>
      <c r="O24" s="157"/>
      <c r="P24" s="157"/>
      <c r="Q24" s="157"/>
      <c r="R24" s="157"/>
      <c r="S24" s="157"/>
      <c r="T24" s="157"/>
      <c r="U24" s="157"/>
      <c r="V24" s="157"/>
      <c r="W24" s="157"/>
    </row>
    <row r="25" spans="1:43" s="16" customFormat="1" ht="128.25" customHeight="1" x14ac:dyDescent="0.25">
      <c r="A25" s="118">
        <v>5</v>
      </c>
      <c r="B25" s="117" t="s">
        <v>134</v>
      </c>
      <c r="C25" s="117" t="s">
        <v>29</v>
      </c>
      <c r="D25" s="117">
        <v>2660974257</v>
      </c>
      <c r="E25" s="119" t="s">
        <v>120</v>
      </c>
      <c r="F25" s="147">
        <v>45817</v>
      </c>
      <c r="G25" s="147">
        <v>45819</v>
      </c>
      <c r="H25" s="147">
        <v>45828</v>
      </c>
      <c r="I25" s="147" t="s">
        <v>31</v>
      </c>
      <c r="J25" s="147">
        <v>45832</v>
      </c>
      <c r="K25" s="147">
        <v>45835</v>
      </c>
      <c r="L25" s="147" t="s">
        <v>31</v>
      </c>
      <c r="M25" s="147">
        <v>45840</v>
      </c>
      <c r="N25" s="147">
        <v>45873</v>
      </c>
      <c r="O25" s="147">
        <v>45873</v>
      </c>
      <c r="P25" s="147">
        <v>45887</v>
      </c>
      <c r="Q25" s="147">
        <v>45889</v>
      </c>
      <c r="R25" s="147">
        <v>45898</v>
      </c>
      <c r="S25" s="147" t="s">
        <v>31</v>
      </c>
      <c r="T25" s="147">
        <v>45903</v>
      </c>
      <c r="U25" s="147">
        <v>45915</v>
      </c>
      <c r="V25" s="147">
        <v>45919</v>
      </c>
      <c r="W25" s="147">
        <v>45924</v>
      </c>
    </row>
    <row r="26" spans="1:43" s="18" customFormat="1" ht="54" customHeight="1" x14ac:dyDescent="0.25">
      <c r="A26" s="115"/>
      <c r="B26" s="115" t="s">
        <v>32</v>
      </c>
      <c r="C26" s="115"/>
      <c r="D26" s="120">
        <f>D25+D23+D19</f>
        <v>14160974257</v>
      </c>
      <c r="E26" s="115"/>
      <c r="F26" s="115"/>
      <c r="G26" s="115"/>
      <c r="H26" s="115"/>
      <c r="I26" s="115"/>
      <c r="J26" s="115"/>
      <c r="K26" s="115"/>
      <c r="L26" s="115"/>
      <c r="M26" s="115"/>
      <c r="N26" s="115"/>
      <c r="O26" s="115"/>
      <c r="P26" s="115"/>
      <c r="Q26" s="115"/>
      <c r="R26" s="115"/>
      <c r="S26" s="115"/>
      <c r="T26" s="115"/>
      <c r="U26" s="115"/>
      <c r="V26" s="115"/>
      <c r="W26" s="115"/>
    </row>
    <row r="27" spans="1:43" ht="23.25" x14ac:dyDescent="0.25">
      <c r="A27" s="121"/>
      <c r="B27" s="121"/>
    </row>
    <row r="28" spans="1:43" ht="42" customHeight="1" x14ac:dyDescent="0.25">
      <c r="B28" s="121"/>
      <c r="C28" s="121"/>
      <c r="D28" s="17"/>
    </row>
    <row r="29" spans="1:43" ht="23.25" x14ac:dyDescent="0.25">
      <c r="B29" s="121" t="s">
        <v>33</v>
      </c>
      <c r="C29" s="121"/>
      <c r="D29" s="17"/>
    </row>
    <row r="30" spans="1:43" ht="23.25" x14ac:dyDescent="0.25">
      <c r="B30" s="121" t="s">
        <v>34</v>
      </c>
      <c r="C30" s="121"/>
      <c r="D30" s="17"/>
    </row>
    <row r="31" spans="1:43" ht="23.25" x14ac:dyDescent="0.25">
      <c r="B31" s="121" t="s">
        <v>35</v>
      </c>
      <c r="C31" s="121"/>
      <c r="D31" s="17"/>
    </row>
    <row r="32" spans="1:43" ht="23.25" x14ac:dyDescent="0.25">
      <c r="B32" s="121" t="s">
        <v>36</v>
      </c>
      <c r="C32" s="121"/>
      <c r="D32" s="17"/>
    </row>
    <row r="33" spans="2:19" ht="46.5" customHeight="1" x14ac:dyDescent="0.5">
      <c r="B33" s="121" t="s">
        <v>37</v>
      </c>
      <c r="C33" s="121"/>
      <c r="O33" s="161" t="s">
        <v>38</v>
      </c>
      <c r="P33" s="162"/>
      <c r="Q33" s="162"/>
      <c r="R33" s="162"/>
    </row>
    <row r="34" spans="2:19" ht="23.25" x14ac:dyDescent="0.3">
      <c r="B34" s="121" t="s">
        <v>39</v>
      </c>
      <c r="C34" s="121"/>
      <c r="I34" s="21"/>
      <c r="J34" s="21"/>
      <c r="O34" s="21"/>
      <c r="P34" s="21"/>
    </row>
    <row r="35" spans="2:19" ht="23.25" x14ac:dyDescent="0.3">
      <c r="B35" s="121" t="s">
        <v>40</v>
      </c>
      <c r="C35" s="121"/>
      <c r="O35" s="21"/>
      <c r="P35" s="21"/>
    </row>
    <row r="36" spans="2:19" ht="20.25" x14ac:dyDescent="0.3">
      <c r="O36" s="21"/>
      <c r="P36" s="21"/>
    </row>
    <row r="37" spans="2:19" ht="67.5" customHeight="1" x14ac:dyDescent="0.5">
      <c r="O37" s="21"/>
      <c r="P37" s="161"/>
      <c r="Q37" s="162"/>
      <c r="R37" s="162"/>
      <c r="S37" s="162"/>
    </row>
    <row r="38" spans="2:19" ht="31.5" x14ac:dyDescent="0.5">
      <c r="O38" s="161" t="s">
        <v>41</v>
      </c>
      <c r="P38" s="162"/>
      <c r="Q38" s="162"/>
      <c r="R38" s="162"/>
    </row>
  </sheetData>
  <mergeCells count="17">
    <mergeCell ref="P37:S37"/>
    <mergeCell ref="A20:W20"/>
    <mergeCell ref="A24:W24"/>
    <mergeCell ref="D6:T6"/>
    <mergeCell ref="A18:W18"/>
    <mergeCell ref="O38:R38"/>
    <mergeCell ref="A9:W9"/>
    <mergeCell ref="A16:A17"/>
    <mergeCell ref="B16:B17"/>
    <mergeCell ref="O16:V16"/>
    <mergeCell ref="A15:I15"/>
    <mergeCell ref="A10:I10"/>
    <mergeCell ref="H12:N12"/>
    <mergeCell ref="H14:J14"/>
    <mergeCell ref="A12:F12"/>
    <mergeCell ref="C16:N16"/>
    <mergeCell ref="O33:R33"/>
  </mergeCells>
  <phoneticPr fontId="4" type="noConversion"/>
  <pageMargins left="0.7" right="0.7" top="0.75" bottom="0.75" header="0.3" footer="0.3"/>
  <pageSetup paperSize="8" scale="3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DL78"/>
  <sheetViews>
    <sheetView showGridLines="0" tabSelected="1" topLeftCell="A12" zoomScale="40" zoomScaleNormal="40" workbookViewId="0">
      <selection activeCell="D14" sqref="D14"/>
    </sheetView>
  </sheetViews>
  <sheetFormatPr baseColWidth="10" defaultColWidth="21.7109375" defaultRowHeight="23.25" x14ac:dyDescent="0.35"/>
  <cols>
    <col min="1" max="1" width="4.7109375" style="1" customWidth="1"/>
    <col min="2" max="2" width="11.42578125" style="123" customWidth="1"/>
    <col min="3" max="3" width="120.85546875" style="1" customWidth="1"/>
    <col min="4" max="4" width="33.85546875" style="1" customWidth="1"/>
    <col min="5" max="5" width="31.7109375" style="1" customWidth="1"/>
    <col min="6" max="6" width="47.7109375" style="55" customWidth="1"/>
    <col min="7" max="7" width="37" style="1" customWidth="1"/>
    <col min="8" max="8" width="30.5703125" style="1" customWidth="1"/>
    <col min="9" max="9" width="26.28515625" style="1" customWidth="1"/>
    <col min="10" max="10" width="29.42578125" style="1" customWidth="1"/>
    <col min="11" max="11" width="21.85546875" style="1" customWidth="1"/>
    <col min="12" max="12" width="18.7109375" style="1" customWidth="1"/>
    <col min="13" max="13" width="31.28515625" style="1" customWidth="1"/>
    <col min="14" max="14" width="20.28515625" style="1" customWidth="1"/>
    <col min="15" max="15" width="24.28515625" style="1" customWidth="1"/>
    <col min="16" max="17" width="22.5703125" style="1" customWidth="1"/>
    <col min="18" max="18" width="22.140625" style="1" customWidth="1"/>
    <col min="19" max="19" width="25.85546875" style="1" customWidth="1"/>
    <col min="20" max="20" width="25.7109375" style="1" customWidth="1"/>
    <col min="21" max="21" width="28.7109375" style="1" customWidth="1"/>
    <col min="22" max="22" width="25.42578125" style="1" customWidth="1"/>
    <col min="23" max="23" width="24.42578125" style="1" customWidth="1"/>
    <col min="24" max="24" width="28.85546875" style="1" customWidth="1"/>
    <col min="25" max="25" width="33.140625" style="1" customWidth="1"/>
    <col min="26" max="26" width="28.7109375" style="1" customWidth="1"/>
    <col min="27" max="27" width="29.28515625" style="1" customWidth="1"/>
    <col min="28" max="28" width="26.7109375" style="1" customWidth="1"/>
    <col min="29" max="29" width="26.5703125" style="1" customWidth="1"/>
    <col min="30" max="30" width="27.28515625" style="1" customWidth="1"/>
    <col min="31" max="31" width="26.140625" style="1" customWidth="1"/>
    <col min="32" max="32" width="23.42578125" style="1" customWidth="1"/>
    <col min="33" max="33" width="23.7109375" style="22" customWidth="1"/>
    <col min="34" max="34" width="31.5703125" style="1" customWidth="1"/>
    <col min="35" max="35" width="24.7109375" style="1" customWidth="1"/>
    <col min="36" max="36" width="23.28515625" style="1" customWidth="1"/>
    <col min="37" max="37" width="25.85546875" style="1" customWidth="1"/>
    <col min="38" max="38" width="22.28515625" style="1" customWidth="1"/>
    <col min="39" max="39" width="21.7109375" style="1"/>
    <col min="40" max="40" width="35.140625" style="55" customWidth="1"/>
    <col min="41" max="41" width="24.7109375" style="23" customWidth="1"/>
    <col min="42" max="42" width="21.7109375" style="1"/>
    <col min="43" max="43" width="25.85546875" style="1" customWidth="1"/>
    <col min="44" max="44" width="21.7109375" style="1" customWidth="1"/>
    <col min="45" max="45" width="28.28515625" style="1" customWidth="1"/>
    <col min="46" max="46" width="26.28515625" style="1" customWidth="1"/>
    <col min="47" max="51" width="21.7109375" style="1"/>
    <col min="52" max="64" width="46.85546875" style="1" customWidth="1"/>
    <col min="65" max="16384" width="21.7109375" style="1"/>
  </cols>
  <sheetData>
    <row r="2" spans="1:116" ht="105" customHeight="1" x14ac:dyDescent="0.35">
      <c r="J2" s="158"/>
      <c r="K2" s="159"/>
      <c r="L2" s="159"/>
      <c r="M2" s="159"/>
      <c r="N2" s="159"/>
      <c r="O2" s="159"/>
      <c r="P2" s="159"/>
    </row>
    <row r="3" spans="1:116" s="10" customFormat="1" ht="81.75" customHeight="1" x14ac:dyDescent="0.45">
      <c r="B3" s="121"/>
      <c r="F3" s="56"/>
      <c r="I3" s="208" t="s">
        <v>136</v>
      </c>
      <c r="J3" s="209"/>
      <c r="K3" s="209"/>
      <c r="L3" s="209"/>
      <c r="M3" s="209"/>
      <c r="N3" s="209"/>
      <c r="O3" s="209"/>
      <c r="P3" s="209"/>
      <c r="Q3" s="13"/>
      <c r="R3" s="13"/>
      <c r="S3" s="13"/>
      <c r="T3" s="13"/>
      <c r="U3" s="13"/>
      <c r="V3" s="13"/>
      <c r="W3" s="13"/>
      <c r="X3" s="13"/>
      <c r="AG3" s="24"/>
      <c r="AN3" s="56"/>
      <c r="AO3" s="25"/>
    </row>
    <row r="4" spans="1:116" s="10" customFormat="1" ht="40.5" customHeight="1" x14ac:dyDescent="0.45">
      <c r="A4" s="31"/>
      <c r="B4" s="202" t="s">
        <v>169</v>
      </c>
      <c r="C4" s="203"/>
      <c r="D4" s="203"/>
      <c r="E4" s="203"/>
      <c r="F4" s="203"/>
      <c r="G4" s="203"/>
      <c r="H4" s="203"/>
      <c r="I4" s="203"/>
      <c r="J4" s="203"/>
      <c r="K4" s="31"/>
      <c r="L4" s="31"/>
      <c r="M4" s="31"/>
      <c r="N4" s="31"/>
      <c r="O4" s="31"/>
      <c r="P4" s="32"/>
      <c r="Q4" s="32"/>
      <c r="R4" s="32"/>
      <c r="S4" s="32"/>
      <c r="AG4" s="24"/>
      <c r="AN4" s="56"/>
      <c r="AO4" s="25"/>
    </row>
    <row r="5" spans="1:116" s="10" customFormat="1" ht="54.75" customHeight="1" x14ac:dyDescent="0.45">
      <c r="A5" s="31"/>
      <c r="B5" s="197" t="s">
        <v>141</v>
      </c>
      <c r="C5" s="203"/>
      <c r="D5" s="203"/>
      <c r="E5" s="203"/>
      <c r="F5" s="203"/>
      <c r="G5" s="203"/>
      <c r="H5" s="203"/>
      <c r="I5" s="203"/>
      <c r="J5" s="31"/>
      <c r="K5" s="31"/>
      <c r="L5" s="31"/>
      <c r="M5" s="31"/>
      <c r="N5" s="31"/>
      <c r="O5" s="31"/>
      <c r="P5" s="32"/>
      <c r="Q5" s="32"/>
      <c r="R5" s="32"/>
      <c r="S5" s="32"/>
      <c r="AG5" s="24"/>
      <c r="AN5" s="56"/>
      <c r="AO5" s="25"/>
    </row>
    <row r="6" spans="1:116" s="10" customFormat="1" ht="51.75" customHeight="1" x14ac:dyDescent="0.45">
      <c r="A6" s="31"/>
      <c r="B6" s="207" t="s">
        <v>142</v>
      </c>
      <c r="C6" s="203"/>
      <c r="D6" s="203"/>
      <c r="E6" s="203"/>
      <c r="F6" s="203"/>
      <c r="G6" s="203"/>
      <c r="H6" s="203"/>
      <c r="I6" s="203"/>
      <c r="J6" s="203"/>
      <c r="K6" s="203"/>
      <c r="L6" s="31"/>
      <c r="M6" s="31"/>
      <c r="N6" s="31"/>
      <c r="O6" s="31"/>
      <c r="P6" s="31"/>
      <c r="Q6" s="31"/>
      <c r="R6" s="31"/>
      <c r="S6" s="31"/>
      <c r="AG6" s="24"/>
      <c r="AN6" s="56"/>
      <c r="AO6" s="25"/>
    </row>
    <row r="7" spans="1:116" s="10" customFormat="1" ht="75.75" customHeight="1" x14ac:dyDescent="0.5">
      <c r="A7" s="31"/>
      <c r="B7" s="122"/>
      <c r="C7" s="31"/>
      <c r="D7" s="31"/>
      <c r="E7" s="31"/>
      <c r="F7" s="57"/>
      <c r="G7" s="31"/>
      <c r="H7" s="31"/>
      <c r="I7" s="31"/>
      <c r="J7" s="31"/>
      <c r="K7" s="31"/>
      <c r="L7" s="31"/>
      <c r="M7" s="204" t="s">
        <v>170</v>
      </c>
      <c r="N7" s="205"/>
      <c r="O7" s="205"/>
      <c r="P7" s="205"/>
      <c r="Q7" s="205"/>
      <c r="R7" s="206"/>
      <c r="S7" s="206"/>
      <c r="AG7" s="24"/>
      <c r="AN7" s="56"/>
      <c r="AO7" s="25"/>
    </row>
    <row r="8" spans="1:116" s="13" customFormat="1" ht="30" x14ac:dyDescent="0.4">
      <c r="A8" s="32"/>
      <c r="B8" s="124"/>
      <c r="C8" s="32"/>
      <c r="D8" s="32"/>
      <c r="E8" s="32"/>
      <c r="F8" s="58"/>
      <c r="G8" s="32"/>
      <c r="H8" s="32"/>
      <c r="I8" s="32"/>
      <c r="J8" s="32"/>
      <c r="K8" s="32"/>
      <c r="L8" s="32"/>
      <c r="M8" s="32"/>
      <c r="N8" s="32"/>
      <c r="O8" s="32"/>
      <c r="P8" s="32"/>
      <c r="Q8" s="32"/>
      <c r="R8" s="32"/>
      <c r="S8" s="32"/>
      <c r="AG8" s="26"/>
      <c r="AN8" s="63"/>
      <c r="AO8" s="27"/>
    </row>
    <row r="9" spans="1:116" s="13" customFormat="1" ht="39.75" customHeight="1" x14ac:dyDescent="0.45">
      <c r="A9" s="32"/>
      <c r="B9" s="33"/>
      <c r="C9" s="129"/>
      <c r="D9" s="129"/>
      <c r="E9" s="129"/>
      <c r="F9" s="130"/>
      <c r="G9" s="129"/>
      <c r="H9" s="129"/>
      <c r="I9" s="33"/>
      <c r="J9" s="131"/>
      <c r="K9" s="131"/>
      <c r="L9" s="131"/>
      <c r="M9" s="197" t="s">
        <v>42</v>
      </c>
      <c r="N9" s="197"/>
      <c r="O9" s="197"/>
      <c r="P9" s="197"/>
      <c r="Q9" s="197"/>
      <c r="R9" s="131"/>
      <c r="S9" s="129"/>
      <c r="T9" s="128"/>
      <c r="U9" s="128"/>
      <c r="V9" s="128"/>
      <c r="W9" s="128"/>
      <c r="X9" s="128"/>
      <c r="Y9" s="128"/>
      <c r="Z9" s="128"/>
      <c r="AA9" s="128"/>
      <c r="AB9" s="128"/>
      <c r="AC9" s="128"/>
      <c r="AD9" s="128"/>
      <c r="AE9" s="128"/>
      <c r="AF9" s="128"/>
      <c r="AG9" s="128"/>
      <c r="AH9" s="128"/>
      <c r="AI9" s="128"/>
      <c r="AJ9" s="128"/>
      <c r="AK9" s="128"/>
      <c r="AL9" s="128"/>
      <c r="AM9" s="128"/>
      <c r="AN9" s="132"/>
      <c r="AO9" s="133"/>
      <c r="AP9" s="128"/>
      <c r="AQ9" s="128"/>
      <c r="AR9" s="128"/>
      <c r="AS9" s="128"/>
      <c r="AT9" s="128"/>
    </row>
    <row r="10" spans="1:116" s="13" customFormat="1" ht="43.5" customHeight="1" x14ac:dyDescent="0.45">
      <c r="A10" s="32"/>
      <c r="B10" s="198" t="s">
        <v>43</v>
      </c>
      <c r="C10" s="199"/>
      <c r="D10" s="199"/>
      <c r="E10" s="199"/>
      <c r="F10" s="199"/>
      <c r="G10" s="199"/>
      <c r="H10" s="200"/>
      <c r="I10" s="200"/>
      <c r="J10" s="200"/>
      <c r="K10" s="200"/>
      <c r="L10" s="200"/>
      <c r="M10" s="200"/>
      <c r="N10" s="129"/>
      <c r="O10" s="129"/>
      <c r="P10" s="129"/>
      <c r="Q10" s="129"/>
      <c r="R10" s="129"/>
      <c r="S10" s="129"/>
      <c r="T10" s="128"/>
      <c r="U10" s="128"/>
      <c r="V10" s="128"/>
      <c r="W10" s="128"/>
      <c r="X10" s="128"/>
      <c r="Y10" s="128"/>
      <c r="Z10" s="128"/>
      <c r="AA10" s="128"/>
      <c r="AB10" s="128"/>
      <c r="AC10" s="128"/>
      <c r="AD10" s="128"/>
      <c r="AE10" s="128"/>
      <c r="AF10" s="128"/>
      <c r="AG10" s="128"/>
      <c r="AH10" s="128"/>
      <c r="AI10" s="128"/>
      <c r="AJ10" s="128"/>
      <c r="AK10" s="128"/>
      <c r="AL10" s="128"/>
      <c r="AM10" s="128"/>
      <c r="AN10" s="132"/>
      <c r="AO10" s="133"/>
      <c r="AP10" s="128"/>
      <c r="AQ10" s="128"/>
      <c r="AR10" s="128"/>
      <c r="AS10" s="128"/>
      <c r="AT10" s="128"/>
    </row>
    <row r="11" spans="1:116" s="30" customFormat="1" ht="58.5" customHeight="1" x14ac:dyDescent="0.35">
      <c r="B11" s="181" t="s">
        <v>3</v>
      </c>
      <c r="C11" s="181" t="s">
        <v>4</v>
      </c>
      <c r="D11" s="185" t="s">
        <v>5</v>
      </c>
      <c r="E11" s="179"/>
      <c r="F11" s="179"/>
      <c r="G11" s="201"/>
      <c r="H11" s="185" t="s">
        <v>44</v>
      </c>
      <c r="I11" s="188"/>
      <c r="J11" s="188"/>
      <c r="K11" s="188"/>
      <c r="L11" s="188"/>
      <c r="M11" s="188"/>
      <c r="N11" s="189"/>
      <c r="O11" s="185" t="s">
        <v>45</v>
      </c>
      <c r="P11" s="190"/>
      <c r="Q11" s="190" t="s">
        <v>7</v>
      </c>
      <c r="R11" s="190"/>
      <c r="S11" s="190" t="s">
        <v>7</v>
      </c>
      <c r="T11" s="190" t="s">
        <v>7</v>
      </c>
      <c r="U11" s="191"/>
      <c r="V11" s="192"/>
      <c r="W11" s="185" t="s">
        <v>46</v>
      </c>
      <c r="X11" s="188"/>
      <c r="Y11" s="188"/>
      <c r="Z11" s="188"/>
      <c r="AA11" s="188"/>
      <c r="AB11" s="188"/>
      <c r="AC11" s="189"/>
      <c r="AD11" s="185" t="s">
        <v>6</v>
      </c>
      <c r="AE11" s="186"/>
      <c r="AF11" s="186"/>
      <c r="AG11" s="186"/>
      <c r="AH11" s="186"/>
      <c r="AI11" s="186"/>
      <c r="AJ11" s="187"/>
      <c r="AK11" s="181" t="s">
        <v>47</v>
      </c>
      <c r="AL11" s="181"/>
      <c r="AM11" s="181" t="s">
        <v>7</v>
      </c>
      <c r="AN11" s="181" t="s">
        <v>7</v>
      </c>
      <c r="AO11" s="181"/>
      <c r="AP11" s="181" t="s">
        <v>7</v>
      </c>
      <c r="AQ11" s="182"/>
      <c r="AR11" s="183"/>
      <c r="AS11" s="183"/>
      <c r="AT11" s="184"/>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row>
    <row r="12" spans="1:116" s="30" customFormat="1" ht="240.75" customHeight="1" x14ac:dyDescent="0.35">
      <c r="B12" s="181" t="s">
        <v>7</v>
      </c>
      <c r="C12" s="181" t="s">
        <v>7</v>
      </c>
      <c r="D12" s="134" t="s">
        <v>48</v>
      </c>
      <c r="E12" s="134" t="s">
        <v>49</v>
      </c>
      <c r="F12" s="135" t="s">
        <v>9</v>
      </c>
      <c r="G12" s="135" t="s">
        <v>10</v>
      </c>
      <c r="H12" s="134" t="s">
        <v>50</v>
      </c>
      <c r="I12" s="134" t="s">
        <v>51</v>
      </c>
      <c r="J12" s="134" t="s">
        <v>13</v>
      </c>
      <c r="K12" s="134" t="s">
        <v>52</v>
      </c>
      <c r="L12" s="134" t="s">
        <v>53</v>
      </c>
      <c r="M12" s="134" t="s">
        <v>54</v>
      </c>
      <c r="N12" s="134" t="s">
        <v>55</v>
      </c>
      <c r="O12" s="134" t="s">
        <v>56</v>
      </c>
      <c r="P12" s="134" t="s">
        <v>57</v>
      </c>
      <c r="Q12" s="134" t="s">
        <v>58</v>
      </c>
      <c r="R12" s="134" t="s">
        <v>59</v>
      </c>
      <c r="S12" s="134" t="s">
        <v>60</v>
      </c>
      <c r="T12" s="134" t="s">
        <v>61</v>
      </c>
      <c r="U12" s="134" t="s">
        <v>62</v>
      </c>
      <c r="V12" s="134" t="s">
        <v>63</v>
      </c>
      <c r="W12" s="134" t="s">
        <v>64</v>
      </c>
      <c r="X12" s="134" t="s">
        <v>65</v>
      </c>
      <c r="Y12" s="134" t="s">
        <v>13</v>
      </c>
      <c r="Z12" s="134" t="s">
        <v>66</v>
      </c>
      <c r="AA12" s="134" t="s">
        <v>53</v>
      </c>
      <c r="AB12" s="134" t="s">
        <v>178</v>
      </c>
      <c r="AC12" s="134" t="s">
        <v>67</v>
      </c>
      <c r="AD12" s="134" t="s">
        <v>19</v>
      </c>
      <c r="AE12" s="134" t="s">
        <v>68</v>
      </c>
      <c r="AF12" s="134" t="s">
        <v>21</v>
      </c>
      <c r="AG12" s="134" t="s">
        <v>69</v>
      </c>
      <c r="AH12" s="134" t="s">
        <v>61</v>
      </c>
      <c r="AI12" s="134" t="s">
        <v>70</v>
      </c>
      <c r="AJ12" s="134" t="s">
        <v>63</v>
      </c>
      <c r="AK12" s="134" t="s">
        <v>71</v>
      </c>
      <c r="AL12" s="134" t="s">
        <v>21</v>
      </c>
      <c r="AM12" s="134" t="s">
        <v>69</v>
      </c>
      <c r="AN12" s="135" t="s">
        <v>61</v>
      </c>
      <c r="AO12" s="134" t="s">
        <v>70</v>
      </c>
      <c r="AP12" s="134" t="s">
        <v>63</v>
      </c>
      <c r="AQ12" s="134" t="s">
        <v>72</v>
      </c>
      <c r="AR12" s="134" t="s">
        <v>26</v>
      </c>
      <c r="AS12" s="134" t="s">
        <v>73</v>
      </c>
      <c r="AT12" s="136" t="s">
        <v>27</v>
      </c>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row>
    <row r="13" spans="1:116" s="13" customFormat="1" ht="54.75" customHeight="1" x14ac:dyDescent="0.35">
      <c r="B13" s="155" t="s">
        <v>74</v>
      </c>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210"/>
    </row>
    <row r="14" spans="1:116" s="13" customFormat="1" ht="135" customHeight="1" x14ac:dyDescent="0.35">
      <c r="B14" s="39">
        <v>1</v>
      </c>
      <c r="C14" s="125" t="s">
        <v>244</v>
      </c>
      <c r="D14" s="39" t="s">
        <v>150</v>
      </c>
      <c r="E14" s="39" t="s">
        <v>155</v>
      </c>
      <c r="F14" s="59">
        <v>308600000</v>
      </c>
      <c r="G14" s="59" t="s">
        <v>133</v>
      </c>
      <c r="H14" s="39" t="s">
        <v>31</v>
      </c>
      <c r="I14" s="39" t="s">
        <v>31</v>
      </c>
      <c r="J14" s="39" t="s">
        <v>31</v>
      </c>
      <c r="K14" s="39" t="s">
        <v>31</v>
      </c>
      <c r="L14" s="39" t="s">
        <v>31</v>
      </c>
      <c r="M14" s="39" t="s">
        <v>31</v>
      </c>
      <c r="N14" s="39" t="s">
        <v>31</v>
      </c>
      <c r="O14" s="39" t="s">
        <v>31</v>
      </c>
      <c r="P14" s="39" t="s">
        <v>31</v>
      </c>
      <c r="Q14" s="39" t="s">
        <v>31</v>
      </c>
      <c r="R14" s="39" t="s">
        <v>31</v>
      </c>
      <c r="S14" s="39" t="s">
        <v>31</v>
      </c>
      <c r="T14" s="39" t="s">
        <v>31</v>
      </c>
      <c r="U14" s="39" t="s">
        <v>31</v>
      </c>
      <c r="V14" s="39" t="s">
        <v>31</v>
      </c>
      <c r="W14" s="41">
        <v>45691</v>
      </c>
      <c r="X14" s="148">
        <v>45693</v>
      </c>
      <c r="Y14" s="148">
        <v>45701</v>
      </c>
      <c r="Z14" s="148">
        <v>45707</v>
      </c>
      <c r="AA14" s="148">
        <v>45715</v>
      </c>
      <c r="AB14" s="148">
        <v>45722</v>
      </c>
      <c r="AC14" s="148">
        <v>45727</v>
      </c>
      <c r="AD14" s="148">
        <v>45741</v>
      </c>
      <c r="AE14" s="148">
        <v>45741</v>
      </c>
      <c r="AF14" s="148">
        <v>45757</v>
      </c>
      <c r="AG14" s="148">
        <v>45762</v>
      </c>
      <c r="AH14" s="148">
        <v>45771</v>
      </c>
      <c r="AI14" s="148">
        <v>45776</v>
      </c>
      <c r="AJ14" s="148">
        <v>45797</v>
      </c>
      <c r="AK14" s="148">
        <v>45811</v>
      </c>
      <c r="AL14" s="148">
        <v>45825</v>
      </c>
      <c r="AM14" s="148">
        <v>45827</v>
      </c>
      <c r="AN14" s="148">
        <v>45835</v>
      </c>
      <c r="AO14" s="148">
        <v>45841</v>
      </c>
      <c r="AP14" s="148">
        <v>45860</v>
      </c>
      <c r="AQ14" s="148">
        <v>45862</v>
      </c>
      <c r="AR14" s="148">
        <v>45877</v>
      </c>
      <c r="AS14" s="148">
        <v>45889</v>
      </c>
      <c r="AT14" s="148">
        <v>45894</v>
      </c>
    </row>
    <row r="15" spans="1:116" s="13" customFormat="1" ht="112.5" customHeight="1" x14ac:dyDescent="0.35">
      <c r="B15" s="39">
        <v>2</v>
      </c>
      <c r="C15" s="125" t="s">
        <v>229</v>
      </c>
      <c r="D15" s="39" t="s">
        <v>150</v>
      </c>
      <c r="E15" s="39" t="s">
        <v>155</v>
      </c>
      <c r="F15" s="59" t="s">
        <v>79</v>
      </c>
      <c r="G15" s="59" t="s">
        <v>133</v>
      </c>
      <c r="H15" s="39" t="s">
        <v>31</v>
      </c>
      <c r="I15" s="39" t="s">
        <v>31</v>
      </c>
      <c r="J15" s="39" t="s">
        <v>31</v>
      </c>
      <c r="K15" s="39" t="s">
        <v>31</v>
      </c>
      <c r="L15" s="39" t="s">
        <v>31</v>
      </c>
      <c r="M15" s="39" t="s">
        <v>31</v>
      </c>
      <c r="N15" s="39" t="s">
        <v>31</v>
      </c>
      <c r="O15" s="39" t="s">
        <v>31</v>
      </c>
      <c r="P15" s="39" t="s">
        <v>31</v>
      </c>
      <c r="Q15" s="39" t="s">
        <v>31</v>
      </c>
      <c r="R15" s="39" t="s">
        <v>31</v>
      </c>
      <c r="S15" s="39" t="s">
        <v>31</v>
      </c>
      <c r="T15" s="39" t="s">
        <v>31</v>
      </c>
      <c r="U15" s="39" t="s">
        <v>31</v>
      </c>
      <c r="V15" s="39" t="s">
        <v>31</v>
      </c>
      <c r="W15" s="41">
        <v>45733</v>
      </c>
      <c r="X15" s="41">
        <v>45735</v>
      </c>
      <c r="Y15" s="41">
        <v>45744</v>
      </c>
      <c r="Z15" s="41" t="s">
        <v>31</v>
      </c>
      <c r="AA15" s="42" t="s">
        <v>31</v>
      </c>
      <c r="AB15" s="41">
        <v>45750</v>
      </c>
      <c r="AC15" s="41">
        <v>45756</v>
      </c>
      <c r="AD15" s="41">
        <v>45790</v>
      </c>
      <c r="AE15" s="41">
        <v>45790</v>
      </c>
      <c r="AF15" s="41">
        <v>45803</v>
      </c>
      <c r="AG15" s="41">
        <v>45805</v>
      </c>
      <c r="AH15" s="41">
        <v>45814</v>
      </c>
      <c r="AI15" s="41" t="s">
        <v>31</v>
      </c>
      <c r="AJ15" s="42" t="s">
        <v>31</v>
      </c>
      <c r="AK15" s="41">
        <v>45827</v>
      </c>
      <c r="AL15" s="41">
        <v>45842</v>
      </c>
      <c r="AM15" s="41">
        <v>45847</v>
      </c>
      <c r="AN15" s="149">
        <v>45860</v>
      </c>
      <c r="AO15" s="41" t="s">
        <v>31</v>
      </c>
      <c r="AP15" s="41" t="s">
        <v>31</v>
      </c>
      <c r="AQ15" s="41">
        <v>45862</v>
      </c>
      <c r="AR15" s="41">
        <v>45875</v>
      </c>
      <c r="AS15" s="41">
        <v>45886</v>
      </c>
      <c r="AT15" s="41">
        <v>45888</v>
      </c>
    </row>
    <row r="16" spans="1:116" s="13" customFormat="1" ht="53.25" customHeight="1" x14ac:dyDescent="0.35">
      <c r="B16" s="155" t="s">
        <v>76</v>
      </c>
      <c r="C16" s="177"/>
      <c r="D16" s="177"/>
      <c r="E16" s="177"/>
      <c r="F16" s="177"/>
      <c r="G16" s="177"/>
      <c r="H16" s="177"/>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210"/>
    </row>
    <row r="17" spans="2:46" s="128" customFormat="1" ht="98.25" customHeight="1" x14ac:dyDescent="0.35">
      <c r="B17" s="39">
        <v>3</v>
      </c>
      <c r="C17" s="125" t="s">
        <v>153</v>
      </c>
      <c r="D17" s="39" t="s">
        <v>150</v>
      </c>
      <c r="E17" s="39" t="s">
        <v>155</v>
      </c>
      <c r="F17" s="60">
        <v>1095448190</v>
      </c>
      <c r="G17" s="39" t="s">
        <v>129</v>
      </c>
      <c r="H17" s="41" t="s">
        <v>31</v>
      </c>
      <c r="I17" s="41" t="s">
        <v>31</v>
      </c>
      <c r="J17" s="41" t="s">
        <v>31</v>
      </c>
      <c r="K17" s="41" t="s">
        <v>31</v>
      </c>
      <c r="L17" s="41" t="s">
        <v>31</v>
      </c>
      <c r="M17" s="41" t="s">
        <v>31</v>
      </c>
      <c r="N17" s="41" t="s">
        <v>31</v>
      </c>
      <c r="O17" s="41" t="s">
        <v>31</v>
      </c>
      <c r="P17" s="41" t="s">
        <v>31</v>
      </c>
      <c r="Q17" s="41" t="s">
        <v>31</v>
      </c>
      <c r="R17" s="41" t="s">
        <v>31</v>
      </c>
      <c r="S17" s="41" t="s">
        <v>31</v>
      </c>
      <c r="T17" s="41" t="s">
        <v>31</v>
      </c>
      <c r="U17" s="41" t="s">
        <v>31</v>
      </c>
      <c r="V17" s="41" t="s">
        <v>31</v>
      </c>
      <c r="W17" s="148">
        <v>45691</v>
      </c>
      <c r="X17" s="148">
        <v>45693</v>
      </c>
      <c r="Y17" s="148">
        <v>45701</v>
      </c>
      <c r="Z17" s="148" t="s">
        <v>31</v>
      </c>
      <c r="AA17" s="148" t="s">
        <v>31</v>
      </c>
      <c r="AB17" s="148">
        <v>45705</v>
      </c>
      <c r="AC17" s="148">
        <v>45707</v>
      </c>
      <c r="AD17" s="148">
        <v>45728</v>
      </c>
      <c r="AE17" s="148">
        <v>45728</v>
      </c>
      <c r="AF17" s="148">
        <v>45743</v>
      </c>
      <c r="AG17" s="148">
        <v>45747</v>
      </c>
      <c r="AH17" s="148">
        <v>45757</v>
      </c>
      <c r="AI17" s="148" t="s">
        <v>31</v>
      </c>
      <c r="AJ17" s="148" t="s">
        <v>31</v>
      </c>
      <c r="AK17" s="148">
        <v>45782</v>
      </c>
      <c r="AL17" s="148">
        <v>45793</v>
      </c>
      <c r="AM17" s="148">
        <v>45798</v>
      </c>
      <c r="AN17" s="148">
        <v>45807</v>
      </c>
      <c r="AO17" s="148" t="s">
        <v>31</v>
      </c>
      <c r="AP17" s="148" t="s">
        <v>31</v>
      </c>
      <c r="AQ17" s="148">
        <v>45812</v>
      </c>
      <c r="AR17" s="148">
        <v>45825</v>
      </c>
      <c r="AS17" s="148">
        <v>45838</v>
      </c>
      <c r="AT17" s="148">
        <v>45841</v>
      </c>
    </row>
    <row r="18" spans="2:46" s="128" customFormat="1" ht="108" customHeight="1" x14ac:dyDescent="0.35">
      <c r="B18" s="39">
        <v>4</v>
      </c>
      <c r="C18" s="145" t="s">
        <v>245</v>
      </c>
      <c r="D18" s="39" t="s">
        <v>150</v>
      </c>
      <c r="E18" s="39" t="s">
        <v>155</v>
      </c>
      <c r="F18" s="60">
        <v>1191497354</v>
      </c>
      <c r="G18" s="39" t="s">
        <v>129</v>
      </c>
      <c r="H18" s="41" t="s">
        <v>31</v>
      </c>
      <c r="I18" s="41" t="s">
        <v>31</v>
      </c>
      <c r="J18" s="41" t="s">
        <v>31</v>
      </c>
      <c r="K18" s="41" t="s">
        <v>31</v>
      </c>
      <c r="L18" s="41" t="s">
        <v>31</v>
      </c>
      <c r="M18" s="41" t="s">
        <v>31</v>
      </c>
      <c r="N18" s="41" t="s">
        <v>31</v>
      </c>
      <c r="O18" s="41" t="s">
        <v>31</v>
      </c>
      <c r="P18" s="41" t="s">
        <v>31</v>
      </c>
      <c r="Q18" s="41" t="s">
        <v>31</v>
      </c>
      <c r="R18" s="41" t="s">
        <v>31</v>
      </c>
      <c r="S18" s="41" t="s">
        <v>31</v>
      </c>
      <c r="T18" s="41" t="s">
        <v>31</v>
      </c>
      <c r="U18" s="41" t="s">
        <v>31</v>
      </c>
      <c r="V18" s="41" t="s">
        <v>31</v>
      </c>
      <c r="W18" s="148">
        <v>45691</v>
      </c>
      <c r="X18" s="148">
        <v>45693</v>
      </c>
      <c r="Y18" s="148">
        <v>45701</v>
      </c>
      <c r="Z18" s="148" t="s">
        <v>31</v>
      </c>
      <c r="AA18" s="148" t="s">
        <v>31</v>
      </c>
      <c r="AB18" s="148">
        <v>45705</v>
      </c>
      <c r="AC18" s="148">
        <v>45707</v>
      </c>
      <c r="AD18" s="148">
        <v>45728</v>
      </c>
      <c r="AE18" s="148">
        <v>45728</v>
      </c>
      <c r="AF18" s="148">
        <v>45743</v>
      </c>
      <c r="AG18" s="148">
        <v>45747</v>
      </c>
      <c r="AH18" s="148">
        <v>45757</v>
      </c>
      <c r="AI18" s="148" t="s">
        <v>31</v>
      </c>
      <c r="AJ18" s="148" t="s">
        <v>31</v>
      </c>
      <c r="AK18" s="148">
        <v>45782</v>
      </c>
      <c r="AL18" s="148">
        <v>45793</v>
      </c>
      <c r="AM18" s="148">
        <v>45798</v>
      </c>
      <c r="AN18" s="148">
        <v>45807</v>
      </c>
      <c r="AO18" s="148" t="s">
        <v>31</v>
      </c>
      <c r="AP18" s="148" t="s">
        <v>31</v>
      </c>
      <c r="AQ18" s="148">
        <v>45812</v>
      </c>
      <c r="AR18" s="148">
        <v>45825</v>
      </c>
      <c r="AS18" s="148">
        <v>45838</v>
      </c>
      <c r="AT18" s="148">
        <v>45841</v>
      </c>
    </row>
    <row r="19" spans="2:46" s="128" customFormat="1" ht="108" customHeight="1" x14ac:dyDescent="0.35">
      <c r="B19" s="39">
        <v>5</v>
      </c>
      <c r="C19" s="145" t="s">
        <v>246</v>
      </c>
      <c r="D19" s="39" t="s">
        <v>150</v>
      </c>
      <c r="E19" s="39" t="s">
        <v>155</v>
      </c>
      <c r="F19" s="60" t="s">
        <v>79</v>
      </c>
      <c r="G19" s="39" t="s">
        <v>129</v>
      </c>
      <c r="H19" s="41" t="s">
        <v>31</v>
      </c>
      <c r="I19" s="41" t="s">
        <v>31</v>
      </c>
      <c r="J19" s="41" t="s">
        <v>31</v>
      </c>
      <c r="K19" s="41" t="s">
        <v>31</v>
      </c>
      <c r="L19" s="41" t="s">
        <v>31</v>
      </c>
      <c r="M19" s="41" t="s">
        <v>31</v>
      </c>
      <c r="N19" s="41" t="s">
        <v>31</v>
      </c>
      <c r="O19" s="41" t="s">
        <v>31</v>
      </c>
      <c r="P19" s="41" t="s">
        <v>31</v>
      </c>
      <c r="Q19" s="41" t="s">
        <v>31</v>
      </c>
      <c r="R19" s="41" t="s">
        <v>31</v>
      </c>
      <c r="S19" s="41" t="s">
        <v>31</v>
      </c>
      <c r="T19" s="41" t="s">
        <v>31</v>
      </c>
      <c r="U19" s="41" t="s">
        <v>31</v>
      </c>
      <c r="V19" s="41" t="s">
        <v>31</v>
      </c>
      <c r="W19" s="148">
        <v>45691</v>
      </c>
      <c r="X19" s="148">
        <v>45693</v>
      </c>
      <c r="Y19" s="148">
        <v>45701</v>
      </c>
      <c r="Z19" s="148" t="s">
        <v>31</v>
      </c>
      <c r="AA19" s="148" t="s">
        <v>31</v>
      </c>
      <c r="AB19" s="148">
        <v>45705</v>
      </c>
      <c r="AC19" s="148">
        <v>45707</v>
      </c>
      <c r="AD19" s="148">
        <v>45728</v>
      </c>
      <c r="AE19" s="148">
        <v>45728</v>
      </c>
      <c r="AF19" s="148">
        <v>45743</v>
      </c>
      <c r="AG19" s="148">
        <v>45747</v>
      </c>
      <c r="AH19" s="148">
        <v>45757</v>
      </c>
      <c r="AI19" s="148" t="s">
        <v>31</v>
      </c>
      <c r="AJ19" s="148" t="s">
        <v>31</v>
      </c>
      <c r="AK19" s="148">
        <v>45782</v>
      </c>
      <c r="AL19" s="148">
        <v>45793</v>
      </c>
      <c r="AM19" s="148">
        <v>45798</v>
      </c>
      <c r="AN19" s="148">
        <v>45807</v>
      </c>
      <c r="AO19" s="148" t="s">
        <v>31</v>
      </c>
      <c r="AP19" s="148" t="s">
        <v>31</v>
      </c>
      <c r="AQ19" s="148">
        <v>45812</v>
      </c>
      <c r="AR19" s="148">
        <v>45825</v>
      </c>
      <c r="AS19" s="148">
        <v>45838</v>
      </c>
      <c r="AT19" s="148">
        <v>45841</v>
      </c>
    </row>
    <row r="20" spans="2:46" s="128" customFormat="1" ht="90.75" customHeight="1" x14ac:dyDescent="0.35">
      <c r="B20" s="39">
        <v>6</v>
      </c>
      <c r="C20" s="145" t="s">
        <v>171</v>
      </c>
      <c r="D20" s="39" t="s">
        <v>150</v>
      </c>
      <c r="E20" s="39" t="s">
        <v>155</v>
      </c>
      <c r="F20" s="60">
        <v>2016340000</v>
      </c>
      <c r="G20" s="39" t="s">
        <v>129</v>
      </c>
      <c r="H20" s="41" t="s">
        <v>31</v>
      </c>
      <c r="I20" s="41" t="s">
        <v>31</v>
      </c>
      <c r="J20" s="41" t="s">
        <v>31</v>
      </c>
      <c r="K20" s="41" t="s">
        <v>31</v>
      </c>
      <c r="L20" s="41" t="s">
        <v>31</v>
      </c>
      <c r="M20" s="41" t="s">
        <v>31</v>
      </c>
      <c r="N20" s="41" t="s">
        <v>31</v>
      </c>
      <c r="O20" s="41" t="s">
        <v>31</v>
      </c>
      <c r="P20" s="41" t="s">
        <v>31</v>
      </c>
      <c r="Q20" s="41" t="s">
        <v>31</v>
      </c>
      <c r="R20" s="41" t="s">
        <v>31</v>
      </c>
      <c r="S20" s="41" t="s">
        <v>31</v>
      </c>
      <c r="T20" s="41" t="s">
        <v>31</v>
      </c>
      <c r="U20" s="41" t="s">
        <v>31</v>
      </c>
      <c r="V20" s="41" t="s">
        <v>31</v>
      </c>
      <c r="W20" s="148">
        <v>45691</v>
      </c>
      <c r="X20" s="148">
        <v>45693</v>
      </c>
      <c r="Y20" s="148">
        <v>45701</v>
      </c>
      <c r="Z20" s="148" t="s">
        <v>31</v>
      </c>
      <c r="AA20" s="148" t="s">
        <v>31</v>
      </c>
      <c r="AB20" s="148">
        <v>45705</v>
      </c>
      <c r="AC20" s="148">
        <v>45707</v>
      </c>
      <c r="AD20" s="148">
        <v>45728</v>
      </c>
      <c r="AE20" s="148">
        <v>45728</v>
      </c>
      <c r="AF20" s="148">
        <v>45743</v>
      </c>
      <c r="AG20" s="148">
        <v>45747</v>
      </c>
      <c r="AH20" s="148">
        <v>45757</v>
      </c>
      <c r="AI20" s="148" t="s">
        <v>31</v>
      </c>
      <c r="AJ20" s="148" t="s">
        <v>31</v>
      </c>
      <c r="AK20" s="148">
        <v>45782</v>
      </c>
      <c r="AL20" s="148">
        <v>45793</v>
      </c>
      <c r="AM20" s="148">
        <v>45798</v>
      </c>
      <c r="AN20" s="148">
        <v>45807</v>
      </c>
      <c r="AO20" s="148" t="s">
        <v>31</v>
      </c>
      <c r="AP20" s="148" t="s">
        <v>31</v>
      </c>
      <c r="AQ20" s="148">
        <v>45812</v>
      </c>
      <c r="AR20" s="148">
        <v>45825</v>
      </c>
      <c r="AS20" s="148">
        <v>45838</v>
      </c>
      <c r="AT20" s="148">
        <v>45841</v>
      </c>
    </row>
    <row r="21" spans="2:46" s="128" customFormat="1" ht="90.75" customHeight="1" x14ac:dyDescent="0.35">
      <c r="B21" s="39">
        <v>7</v>
      </c>
      <c r="C21" s="145" t="s">
        <v>247</v>
      </c>
      <c r="D21" s="39" t="s">
        <v>150</v>
      </c>
      <c r="E21" s="39" t="s">
        <v>155</v>
      </c>
      <c r="F21" s="60">
        <v>150000000</v>
      </c>
      <c r="G21" s="39" t="s">
        <v>118</v>
      </c>
      <c r="H21" s="41" t="s">
        <v>31</v>
      </c>
      <c r="I21" s="41" t="s">
        <v>31</v>
      </c>
      <c r="J21" s="41" t="s">
        <v>31</v>
      </c>
      <c r="K21" s="41" t="s">
        <v>31</v>
      </c>
      <c r="L21" s="41" t="s">
        <v>31</v>
      </c>
      <c r="M21" s="41" t="s">
        <v>31</v>
      </c>
      <c r="N21" s="41" t="s">
        <v>31</v>
      </c>
      <c r="O21" s="41" t="s">
        <v>31</v>
      </c>
      <c r="P21" s="41" t="s">
        <v>31</v>
      </c>
      <c r="Q21" s="41" t="s">
        <v>31</v>
      </c>
      <c r="R21" s="41" t="s">
        <v>31</v>
      </c>
      <c r="S21" s="41" t="s">
        <v>31</v>
      </c>
      <c r="T21" s="41" t="s">
        <v>31</v>
      </c>
      <c r="U21" s="41" t="s">
        <v>31</v>
      </c>
      <c r="V21" s="41" t="s">
        <v>31</v>
      </c>
      <c r="W21" s="41">
        <v>45678</v>
      </c>
      <c r="X21" s="41">
        <v>45680</v>
      </c>
      <c r="Y21" s="41">
        <v>45688</v>
      </c>
      <c r="Z21" s="41" t="s">
        <v>31</v>
      </c>
      <c r="AA21" s="41" t="s">
        <v>31</v>
      </c>
      <c r="AB21" s="41">
        <v>45693</v>
      </c>
      <c r="AC21" s="41">
        <v>45695</v>
      </c>
      <c r="AD21" s="41">
        <v>45713</v>
      </c>
      <c r="AE21" s="41">
        <v>45713</v>
      </c>
      <c r="AF21" s="41">
        <v>45728</v>
      </c>
      <c r="AG21" s="41">
        <v>45730</v>
      </c>
      <c r="AH21" s="41">
        <v>45741</v>
      </c>
      <c r="AI21" s="41" t="s">
        <v>31</v>
      </c>
      <c r="AJ21" s="41" t="s">
        <v>31</v>
      </c>
      <c r="AK21" s="41">
        <v>45757</v>
      </c>
      <c r="AL21" s="41">
        <v>45772</v>
      </c>
      <c r="AM21" s="41">
        <v>45776</v>
      </c>
      <c r="AN21" s="41">
        <v>45786</v>
      </c>
      <c r="AO21" s="41" t="s">
        <v>31</v>
      </c>
      <c r="AP21" s="41" t="s">
        <v>31</v>
      </c>
      <c r="AQ21" s="41">
        <v>45791</v>
      </c>
      <c r="AR21" s="41">
        <v>45807</v>
      </c>
      <c r="AS21" s="41">
        <v>45819</v>
      </c>
      <c r="AT21" s="41">
        <v>45825</v>
      </c>
    </row>
    <row r="22" spans="2:46" s="128" customFormat="1" ht="90.75" customHeight="1" x14ac:dyDescent="0.35">
      <c r="B22" s="39">
        <v>8</v>
      </c>
      <c r="C22" s="145" t="s">
        <v>248</v>
      </c>
      <c r="D22" s="39" t="s">
        <v>150</v>
      </c>
      <c r="E22" s="39" t="s">
        <v>155</v>
      </c>
      <c r="F22" s="60">
        <v>25004400</v>
      </c>
      <c r="G22" s="39" t="s">
        <v>118</v>
      </c>
      <c r="H22" s="41" t="s">
        <v>31</v>
      </c>
      <c r="I22" s="41" t="s">
        <v>31</v>
      </c>
      <c r="J22" s="41" t="s">
        <v>31</v>
      </c>
      <c r="K22" s="41" t="s">
        <v>31</v>
      </c>
      <c r="L22" s="41" t="s">
        <v>31</v>
      </c>
      <c r="M22" s="41" t="s">
        <v>31</v>
      </c>
      <c r="N22" s="41" t="s">
        <v>31</v>
      </c>
      <c r="O22" s="41" t="s">
        <v>31</v>
      </c>
      <c r="P22" s="41" t="s">
        <v>31</v>
      </c>
      <c r="Q22" s="41" t="s">
        <v>31</v>
      </c>
      <c r="R22" s="41" t="s">
        <v>31</v>
      </c>
      <c r="S22" s="41" t="s">
        <v>31</v>
      </c>
      <c r="T22" s="41" t="s">
        <v>31</v>
      </c>
      <c r="U22" s="41" t="s">
        <v>31</v>
      </c>
      <c r="V22" s="41" t="s">
        <v>31</v>
      </c>
      <c r="W22" s="41">
        <v>45678</v>
      </c>
      <c r="X22" s="41">
        <v>45680</v>
      </c>
      <c r="Y22" s="41">
        <v>45688</v>
      </c>
      <c r="Z22" s="41" t="s">
        <v>31</v>
      </c>
      <c r="AA22" s="41" t="s">
        <v>31</v>
      </c>
      <c r="AB22" s="41">
        <v>45693</v>
      </c>
      <c r="AC22" s="41">
        <v>45695</v>
      </c>
      <c r="AD22" s="41">
        <v>45713</v>
      </c>
      <c r="AE22" s="41">
        <v>45713</v>
      </c>
      <c r="AF22" s="41">
        <v>45728</v>
      </c>
      <c r="AG22" s="41">
        <v>45730</v>
      </c>
      <c r="AH22" s="41">
        <v>45741</v>
      </c>
      <c r="AI22" s="41" t="s">
        <v>31</v>
      </c>
      <c r="AJ22" s="41" t="s">
        <v>31</v>
      </c>
      <c r="AK22" s="41">
        <v>45757</v>
      </c>
      <c r="AL22" s="41">
        <v>45772</v>
      </c>
      <c r="AM22" s="41">
        <v>45776</v>
      </c>
      <c r="AN22" s="41">
        <v>45786</v>
      </c>
      <c r="AO22" s="41" t="s">
        <v>31</v>
      </c>
      <c r="AP22" s="41" t="s">
        <v>31</v>
      </c>
      <c r="AQ22" s="41">
        <v>45791</v>
      </c>
      <c r="AR22" s="41">
        <v>45807</v>
      </c>
      <c r="AS22" s="41">
        <v>45819</v>
      </c>
      <c r="AT22" s="41">
        <v>45825</v>
      </c>
    </row>
    <row r="23" spans="2:46" s="128" customFormat="1" ht="74.25" customHeight="1" x14ac:dyDescent="0.35">
      <c r="B23" s="39">
        <v>9</v>
      </c>
      <c r="C23" s="125" t="s">
        <v>249</v>
      </c>
      <c r="D23" s="39" t="s">
        <v>150</v>
      </c>
      <c r="E23" s="39" t="s">
        <v>155</v>
      </c>
      <c r="F23" s="60">
        <v>41784800</v>
      </c>
      <c r="G23" s="39" t="s">
        <v>118</v>
      </c>
      <c r="H23" s="41" t="s">
        <v>31</v>
      </c>
      <c r="I23" s="41" t="s">
        <v>31</v>
      </c>
      <c r="J23" s="41" t="s">
        <v>31</v>
      </c>
      <c r="K23" s="41" t="s">
        <v>31</v>
      </c>
      <c r="L23" s="41" t="s">
        <v>31</v>
      </c>
      <c r="M23" s="41" t="s">
        <v>31</v>
      </c>
      <c r="N23" s="41" t="s">
        <v>31</v>
      </c>
      <c r="O23" s="41" t="s">
        <v>31</v>
      </c>
      <c r="P23" s="41" t="s">
        <v>31</v>
      </c>
      <c r="Q23" s="41" t="s">
        <v>31</v>
      </c>
      <c r="R23" s="41" t="s">
        <v>31</v>
      </c>
      <c r="S23" s="41" t="s">
        <v>31</v>
      </c>
      <c r="T23" s="41" t="s">
        <v>31</v>
      </c>
      <c r="U23" s="41" t="s">
        <v>31</v>
      </c>
      <c r="V23" s="41" t="s">
        <v>31</v>
      </c>
      <c r="W23" s="41">
        <v>45678</v>
      </c>
      <c r="X23" s="41">
        <v>45680</v>
      </c>
      <c r="Y23" s="41">
        <v>45688</v>
      </c>
      <c r="Z23" s="41" t="s">
        <v>31</v>
      </c>
      <c r="AA23" s="41" t="s">
        <v>31</v>
      </c>
      <c r="AB23" s="41">
        <v>45693</v>
      </c>
      <c r="AC23" s="41">
        <v>45695</v>
      </c>
      <c r="AD23" s="41">
        <v>45713</v>
      </c>
      <c r="AE23" s="41">
        <v>45713</v>
      </c>
      <c r="AF23" s="41">
        <v>45728</v>
      </c>
      <c r="AG23" s="41">
        <v>45730</v>
      </c>
      <c r="AH23" s="41">
        <v>45741</v>
      </c>
      <c r="AI23" s="41" t="s">
        <v>31</v>
      </c>
      <c r="AJ23" s="41" t="s">
        <v>31</v>
      </c>
      <c r="AK23" s="41">
        <v>45757</v>
      </c>
      <c r="AL23" s="41">
        <v>45772</v>
      </c>
      <c r="AM23" s="41">
        <v>45776</v>
      </c>
      <c r="AN23" s="41">
        <v>45786</v>
      </c>
      <c r="AO23" s="41" t="s">
        <v>31</v>
      </c>
      <c r="AP23" s="41" t="s">
        <v>31</v>
      </c>
      <c r="AQ23" s="41">
        <v>45791</v>
      </c>
      <c r="AR23" s="41">
        <v>45807</v>
      </c>
      <c r="AS23" s="41">
        <v>45819</v>
      </c>
      <c r="AT23" s="41">
        <v>45825</v>
      </c>
    </row>
    <row r="24" spans="2:46" s="128" customFormat="1" ht="74.25" customHeight="1" x14ac:dyDescent="0.35">
      <c r="B24" s="39">
        <v>10</v>
      </c>
      <c r="C24" s="125" t="s">
        <v>231</v>
      </c>
      <c r="D24" s="39" t="s">
        <v>173</v>
      </c>
      <c r="E24" s="39" t="s">
        <v>78</v>
      </c>
      <c r="F24" s="60">
        <v>60000000</v>
      </c>
      <c r="G24" s="39" t="s">
        <v>118</v>
      </c>
      <c r="H24" s="41" t="s">
        <v>31</v>
      </c>
      <c r="I24" s="41" t="s">
        <v>31</v>
      </c>
      <c r="J24" s="41" t="s">
        <v>31</v>
      </c>
      <c r="K24" s="41" t="s">
        <v>31</v>
      </c>
      <c r="L24" s="41" t="s">
        <v>31</v>
      </c>
      <c r="M24" s="41" t="s">
        <v>31</v>
      </c>
      <c r="N24" s="41" t="s">
        <v>31</v>
      </c>
      <c r="O24" s="41" t="s">
        <v>31</v>
      </c>
      <c r="P24" s="41" t="s">
        <v>31</v>
      </c>
      <c r="Q24" s="41" t="s">
        <v>31</v>
      </c>
      <c r="R24" s="41" t="s">
        <v>31</v>
      </c>
      <c r="S24" s="41" t="s">
        <v>31</v>
      </c>
      <c r="T24" s="41" t="s">
        <v>31</v>
      </c>
      <c r="U24" s="41" t="s">
        <v>31</v>
      </c>
      <c r="V24" s="41" t="s">
        <v>31</v>
      </c>
      <c r="W24" s="41">
        <v>45678</v>
      </c>
      <c r="X24" s="41">
        <v>45680</v>
      </c>
      <c r="Y24" s="41">
        <v>45688</v>
      </c>
      <c r="Z24" s="41" t="s">
        <v>31</v>
      </c>
      <c r="AA24" s="41" t="s">
        <v>31</v>
      </c>
      <c r="AB24" s="41">
        <v>45693</v>
      </c>
      <c r="AC24" s="41">
        <v>45695</v>
      </c>
      <c r="AD24" s="41">
        <v>45713</v>
      </c>
      <c r="AE24" s="41">
        <v>45713</v>
      </c>
      <c r="AF24" s="41">
        <v>45728</v>
      </c>
      <c r="AG24" s="41">
        <v>45730</v>
      </c>
      <c r="AH24" s="41">
        <v>45741</v>
      </c>
      <c r="AI24" s="41" t="s">
        <v>31</v>
      </c>
      <c r="AJ24" s="41" t="s">
        <v>31</v>
      </c>
      <c r="AK24" s="41">
        <v>45757</v>
      </c>
      <c r="AL24" s="41">
        <v>45772</v>
      </c>
      <c r="AM24" s="41">
        <v>45776</v>
      </c>
      <c r="AN24" s="41">
        <v>45786</v>
      </c>
      <c r="AO24" s="41" t="s">
        <v>31</v>
      </c>
      <c r="AP24" s="41" t="s">
        <v>31</v>
      </c>
      <c r="AQ24" s="41">
        <v>45791</v>
      </c>
      <c r="AR24" s="41">
        <v>45807</v>
      </c>
      <c r="AS24" s="41">
        <v>45819</v>
      </c>
      <c r="AT24" s="41">
        <v>45825</v>
      </c>
    </row>
    <row r="25" spans="2:46" s="128" customFormat="1" ht="84" customHeight="1" x14ac:dyDescent="0.35">
      <c r="B25" s="39">
        <v>11</v>
      </c>
      <c r="C25" s="125" t="s">
        <v>232</v>
      </c>
      <c r="D25" s="39" t="s">
        <v>173</v>
      </c>
      <c r="E25" s="39" t="s">
        <v>78</v>
      </c>
      <c r="F25" s="60">
        <v>60000000</v>
      </c>
      <c r="G25" s="39" t="s">
        <v>118</v>
      </c>
      <c r="H25" s="41" t="s">
        <v>31</v>
      </c>
      <c r="I25" s="41" t="s">
        <v>31</v>
      </c>
      <c r="J25" s="41" t="s">
        <v>31</v>
      </c>
      <c r="K25" s="41" t="s">
        <v>31</v>
      </c>
      <c r="L25" s="41" t="s">
        <v>31</v>
      </c>
      <c r="M25" s="41" t="s">
        <v>31</v>
      </c>
      <c r="N25" s="41" t="s">
        <v>31</v>
      </c>
      <c r="O25" s="41" t="s">
        <v>31</v>
      </c>
      <c r="P25" s="41" t="s">
        <v>31</v>
      </c>
      <c r="Q25" s="41" t="s">
        <v>31</v>
      </c>
      <c r="R25" s="41" t="s">
        <v>31</v>
      </c>
      <c r="S25" s="41" t="s">
        <v>31</v>
      </c>
      <c r="T25" s="41" t="s">
        <v>31</v>
      </c>
      <c r="U25" s="41" t="s">
        <v>31</v>
      </c>
      <c r="V25" s="41" t="s">
        <v>31</v>
      </c>
      <c r="W25" s="41">
        <v>45678</v>
      </c>
      <c r="X25" s="41">
        <v>45680</v>
      </c>
      <c r="Y25" s="41">
        <v>45688</v>
      </c>
      <c r="Z25" s="41" t="s">
        <v>31</v>
      </c>
      <c r="AA25" s="41" t="s">
        <v>31</v>
      </c>
      <c r="AB25" s="41">
        <v>45693</v>
      </c>
      <c r="AC25" s="41">
        <v>45695</v>
      </c>
      <c r="AD25" s="41">
        <v>45713</v>
      </c>
      <c r="AE25" s="41">
        <v>45713</v>
      </c>
      <c r="AF25" s="41">
        <v>45728</v>
      </c>
      <c r="AG25" s="41">
        <v>45730</v>
      </c>
      <c r="AH25" s="41">
        <v>45741</v>
      </c>
      <c r="AI25" s="41" t="s">
        <v>31</v>
      </c>
      <c r="AJ25" s="41" t="s">
        <v>31</v>
      </c>
      <c r="AK25" s="41">
        <v>45757</v>
      </c>
      <c r="AL25" s="41">
        <v>45772</v>
      </c>
      <c r="AM25" s="41">
        <v>45776</v>
      </c>
      <c r="AN25" s="41">
        <v>45786</v>
      </c>
      <c r="AO25" s="41" t="s">
        <v>31</v>
      </c>
      <c r="AP25" s="41" t="s">
        <v>31</v>
      </c>
      <c r="AQ25" s="41">
        <v>45791</v>
      </c>
      <c r="AR25" s="41">
        <v>45807</v>
      </c>
      <c r="AS25" s="41">
        <v>45819</v>
      </c>
      <c r="AT25" s="41">
        <v>45825</v>
      </c>
    </row>
    <row r="26" spans="2:46" s="43" customFormat="1" ht="57.75" customHeight="1" x14ac:dyDescent="0.35">
      <c r="B26" s="155" t="s">
        <v>172</v>
      </c>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c r="AN26" s="177"/>
      <c r="AO26" s="177"/>
      <c r="AP26" s="177"/>
      <c r="AQ26" s="177"/>
      <c r="AR26" s="177"/>
      <c r="AS26" s="177"/>
      <c r="AT26" s="177"/>
    </row>
    <row r="27" spans="2:46" s="43" customFormat="1" ht="83.25" customHeight="1" x14ac:dyDescent="0.35">
      <c r="B27" s="39">
        <v>12</v>
      </c>
      <c r="C27" s="145" t="s">
        <v>250</v>
      </c>
      <c r="D27" s="39" t="s">
        <v>150</v>
      </c>
      <c r="E27" s="39" t="s">
        <v>155</v>
      </c>
      <c r="F27" s="60">
        <v>739600000</v>
      </c>
      <c r="G27" s="40" t="s">
        <v>80</v>
      </c>
      <c r="H27" s="41" t="s">
        <v>31</v>
      </c>
      <c r="I27" s="41" t="s">
        <v>31</v>
      </c>
      <c r="J27" s="41" t="s">
        <v>31</v>
      </c>
      <c r="K27" s="41" t="s">
        <v>31</v>
      </c>
      <c r="L27" s="41" t="s">
        <v>31</v>
      </c>
      <c r="M27" s="41" t="s">
        <v>31</v>
      </c>
      <c r="N27" s="41" t="s">
        <v>31</v>
      </c>
      <c r="O27" s="41" t="s">
        <v>31</v>
      </c>
      <c r="P27" s="41" t="s">
        <v>31</v>
      </c>
      <c r="Q27" s="41" t="s">
        <v>31</v>
      </c>
      <c r="R27" s="41" t="s">
        <v>31</v>
      </c>
      <c r="S27" s="41" t="s">
        <v>31</v>
      </c>
      <c r="T27" s="41" t="s">
        <v>31</v>
      </c>
      <c r="U27" s="41" t="s">
        <v>31</v>
      </c>
      <c r="V27" s="41" t="s">
        <v>31</v>
      </c>
      <c r="W27" s="41">
        <v>45678</v>
      </c>
      <c r="X27" s="41">
        <v>45680</v>
      </c>
      <c r="Y27" s="41">
        <v>45688</v>
      </c>
      <c r="Z27" s="41" t="s">
        <v>31</v>
      </c>
      <c r="AA27" s="41" t="s">
        <v>31</v>
      </c>
      <c r="AB27" s="41">
        <v>45693</v>
      </c>
      <c r="AC27" s="41">
        <v>45695</v>
      </c>
      <c r="AD27" s="41">
        <v>45713</v>
      </c>
      <c r="AE27" s="41">
        <v>45713</v>
      </c>
      <c r="AF27" s="41">
        <v>45728</v>
      </c>
      <c r="AG27" s="41">
        <v>45730</v>
      </c>
      <c r="AH27" s="41">
        <v>45741</v>
      </c>
      <c r="AI27" s="41" t="s">
        <v>31</v>
      </c>
      <c r="AJ27" s="41" t="s">
        <v>31</v>
      </c>
      <c r="AK27" s="41">
        <v>45757</v>
      </c>
      <c r="AL27" s="41">
        <v>45772</v>
      </c>
      <c r="AM27" s="41">
        <v>45776</v>
      </c>
      <c r="AN27" s="41">
        <v>45786</v>
      </c>
      <c r="AO27" s="41" t="s">
        <v>31</v>
      </c>
      <c r="AP27" s="41" t="s">
        <v>31</v>
      </c>
      <c r="AQ27" s="41">
        <v>45791</v>
      </c>
      <c r="AR27" s="41">
        <v>45807</v>
      </c>
      <c r="AS27" s="41">
        <v>45819</v>
      </c>
      <c r="AT27" s="41">
        <v>45825</v>
      </c>
    </row>
    <row r="28" spans="2:46" s="43" customFormat="1" ht="68.25" customHeight="1" x14ac:dyDescent="0.35">
      <c r="B28" s="39">
        <v>13</v>
      </c>
      <c r="C28" s="145" t="s">
        <v>251</v>
      </c>
      <c r="D28" s="39" t="s">
        <v>173</v>
      </c>
      <c r="E28" s="39" t="s">
        <v>78</v>
      </c>
      <c r="F28" s="59" t="s">
        <v>79</v>
      </c>
      <c r="G28" s="40" t="s">
        <v>80</v>
      </c>
      <c r="H28" s="41" t="s">
        <v>31</v>
      </c>
      <c r="I28" s="41" t="s">
        <v>31</v>
      </c>
      <c r="J28" s="41" t="s">
        <v>31</v>
      </c>
      <c r="K28" s="41" t="s">
        <v>31</v>
      </c>
      <c r="L28" s="41" t="s">
        <v>31</v>
      </c>
      <c r="M28" s="41" t="s">
        <v>31</v>
      </c>
      <c r="N28" s="41" t="s">
        <v>31</v>
      </c>
      <c r="O28" s="41" t="s">
        <v>31</v>
      </c>
      <c r="P28" s="41" t="s">
        <v>31</v>
      </c>
      <c r="Q28" s="41" t="s">
        <v>31</v>
      </c>
      <c r="R28" s="41" t="s">
        <v>31</v>
      </c>
      <c r="S28" s="41" t="s">
        <v>31</v>
      </c>
      <c r="T28" s="41" t="s">
        <v>31</v>
      </c>
      <c r="U28" s="41" t="s">
        <v>31</v>
      </c>
      <c r="V28" s="41" t="s">
        <v>31</v>
      </c>
      <c r="W28" s="41">
        <v>45733</v>
      </c>
      <c r="X28" s="41">
        <v>45735</v>
      </c>
      <c r="Y28" s="41">
        <v>45744</v>
      </c>
      <c r="Z28" s="41" t="s">
        <v>31</v>
      </c>
      <c r="AA28" s="42" t="s">
        <v>31</v>
      </c>
      <c r="AB28" s="41">
        <v>45750</v>
      </c>
      <c r="AC28" s="41">
        <v>45756</v>
      </c>
      <c r="AD28" s="41">
        <v>45790</v>
      </c>
      <c r="AE28" s="41">
        <v>45790</v>
      </c>
      <c r="AF28" s="41">
        <v>45803</v>
      </c>
      <c r="AG28" s="41">
        <v>45805</v>
      </c>
      <c r="AH28" s="41">
        <v>45814</v>
      </c>
      <c r="AI28" s="41" t="s">
        <v>31</v>
      </c>
      <c r="AJ28" s="42" t="s">
        <v>31</v>
      </c>
      <c r="AK28" s="41">
        <v>45827</v>
      </c>
      <c r="AL28" s="41">
        <v>45842</v>
      </c>
      <c r="AM28" s="41">
        <v>45847</v>
      </c>
      <c r="AN28" s="149">
        <v>45860</v>
      </c>
      <c r="AO28" s="41" t="s">
        <v>31</v>
      </c>
      <c r="AP28" s="41" t="s">
        <v>31</v>
      </c>
      <c r="AQ28" s="41">
        <v>45862</v>
      </c>
      <c r="AR28" s="41">
        <v>45875</v>
      </c>
      <c r="AS28" s="41">
        <v>45886</v>
      </c>
      <c r="AT28" s="41">
        <v>45888</v>
      </c>
    </row>
    <row r="29" spans="2:46" s="43" customFormat="1" ht="73.5" customHeight="1" x14ac:dyDescent="0.35">
      <c r="B29" s="39">
        <v>14</v>
      </c>
      <c r="C29" s="145" t="s">
        <v>252</v>
      </c>
      <c r="D29" s="39" t="s">
        <v>173</v>
      </c>
      <c r="E29" s="39" t="s">
        <v>78</v>
      </c>
      <c r="F29" s="59" t="s">
        <v>79</v>
      </c>
      <c r="G29" s="40" t="s">
        <v>80</v>
      </c>
      <c r="H29" s="41" t="s">
        <v>31</v>
      </c>
      <c r="I29" s="41" t="s">
        <v>31</v>
      </c>
      <c r="J29" s="41" t="s">
        <v>31</v>
      </c>
      <c r="K29" s="41" t="s">
        <v>31</v>
      </c>
      <c r="L29" s="41" t="s">
        <v>31</v>
      </c>
      <c r="M29" s="41" t="s">
        <v>31</v>
      </c>
      <c r="N29" s="41" t="s">
        <v>31</v>
      </c>
      <c r="O29" s="41" t="s">
        <v>31</v>
      </c>
      <c r="P29" s="41" t="s">
        <v>31</v>
      </c>
      <c r="Q29" s="41" t="s">
        <v>31</v>
      </c>
      <c r="R29" s="41" t="s">
        <v>31</v>
      </c>
      <c r="S29" s="41" t="s">
        <v>31</v>
      </c>
      <c r="T29" s="41" t="s">
        <v>31</v>
      </c>
      <c r="U29" s="41" t="s">
        <v>31</v>
      </c>
      <c r="V29" s="41" t="s">
        <v>31</v>
      </c>
      <c r="W29" s="41">
        <v>45733</v>
      </c>
      <c r="X29" s="41">
        <v>45735</v>
      </c>
      <c r="Y29" s="41">
        <v>45744</v>
      </c>
      <c r="Z29" s="41" t="s">
        <v>31</v>
      </c>
      <c r="AA29" s="42" t="s">
        <v>31</v>
      </c>
      <c r="AB29" s="41">
        <v>45750</v>
      </c>
      <c r="AC29" s="41">
        <v>45756</v>
      </c>
      <c r="AD29" s="41">
        <v>45790</v>
      </c>
      <c r="AE29" s="41">
        <v>45790</v>
      </c>
      <c r="AF29" s="41">
        <v>45803</v>
      </c>
      <c r="AG29" s="41">
        <v>45805</v>
      </c>
      <c r="AH29" s="41">
        <v>45814</v>
      </c>
      <c r="AI29" s="41" t="s">
        <v>31</v>
      </c>
      <c r="AJ29" s="42" t="s">
        <v>31</v>
      </c>
      <c r="AK29" s="41">
        <v>45827</v>
      </c>
      <c r="AL29" s="41">
        <v>45842</v>
      </c>
      <c r="AM29" s="41">
        <v>45847</v>
      </c>
      <c r="AN29" s="149">
        <v>45860</v>
      </c>
      <c r="AO29" s="41" t="s">
        <v>31</v>
      </c>
      <c r="AP29" s="41" t="s">
        <v>31</v>
      </c>
      <c r="AQ29" s="41">
        <v>45862</v>
      </c>
      <c r="AR29" s="41">
        <v>45875</v>
      </c>
      <c r="AS29" s="41">
        <v>45886</v>
      </c>
      <c r="AT29" s="41">
        <v>45888</v>
      </c>
    </row>
    <row r="30" spans="2:46" s="43" customFormat="1" ht="56.25" customHeight="1" x14ac:dyDescent="0.35">
      <c r="B30" s="155" t="s">
        <v>145</v>
      </c>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c r="AH30" s="177"/>
      <c r="AI30" s="177"/>
      <c r="AJ30" s="177"/>
      <c r="AK30" s="177"/>
      <c r="AL30" s="177"/>
      <c r="AM30" s="177"/>
      <c r="AN30" s="177"/>
      <c r="AO30" s="177"/>
      <c r="AP30" s="177"/>
      <c r="AQ30" s="177"/>
      <c r="AR30" s="177"/>
      <c r="AS30" s="177"/>
      <c r="AT30" s="210"/>
    </row>
    <row r="31" spans="2:46" s="43" customFormat="1" ht="83.25" customHeight="1" x14ac:dyDescent="0.35">
      <c r="B31" s="39">
        <v>15</v>
      </c>
      <c r="C31" s="125" t="s">
        <v>154</v>
      </c>
      <c r="D31" s="39" t="s">
        <v>150</v>
      </c>
      <c r="E31" s="40" t="s">
        <v>155</v>
      </c>
      <c r="F31" s="59" t="s">
        <v>79</v>
      </c>
      <c r="G31" s="40" t="s">
        <v>118</v>
      </c>
      <c r="H31" s="41" t="s">
        <v>31</v>
      </c>
      <c r="I31" s="41" t="s">
        <v>31</v>
      </c>
      <c r="J31" s="41" t="s">
        <v>31</v>
      </c>
      <c r="K31" s="41" t="s">
        <v>31</v>
      </c>
      <c r="L31" s="41" t="s">
        <v>31</v>
      </c>
      <c r="M31" s="41" t="s">
        <v>31</v>
      </c>
      <c r="N31" s="41" t="s">
        <v>31</v>
      </c>
      <c r="O31" s="41" t="s">
        <v>31</v>
      </c>
      <c r="P31" s="41" t="s">
        <v>31</v>
      </c>
      <c r="Q31" s="41" t="s">
        <v>31</v>
      </c>
      <c r="R31" s="41" t="s">
        <v>31</v>
      </c>
      <c r="S31" s="41" t="s">
        <v>31</v>
      </c>
      <c r="T31" s="41" t="s">
        <v>31</v>
      </c>
      <c r="U31" s="41" t="s">
        <v>31</v>
      </c>
      <c r="V31" s="41" t="s">
        <v>31</v>
      </c>
      <c r="W31" s="41">
        <v>45733</v>
      </c>
      <c r="X31" s="41">
        <v>45735</v>
      </c>
      <c r="Y31" s="41">
        <v>45744</v>
      </c>
      <c r="Z31" s="41" t="s">
        <v>31</v>
      </c>
      <c r="AA31" s="42" t="s">
        <v>31</v>
      </c>
      <c r="AB31" s="41">
        <v>45750</v>
      </c>
      <c r="AC31" s="41">
        <v>45756</v>
      </c>
      <c r="AD31" s="41">
        <v>45790</v>
      </c>
      <c r="AE31" s="41">
        <v>45790</v>
      </c>
      <c r="AF31" s="41">
        <v>45803</v>
      </c>
      <c r="AG31" s="41">
        <v>45805</v>
      </c>
      <c r="AH31" s="41">
        <v>45814</v>
      </c>
      <c r="AI31" s="41" t="s">
        <v>31</v>
      </c>
      <c r="AJ31" s="42" t="s">
        <v>31</v>
      </c>
      <c r="AK31" s="41">
        <v>45827</v>
      </c>
      <c r="AL31" s="41">
        <v>45842</v>
      </c>
      <c r="AM31" s="41">
        <v>45847</v>
      </c>
      <c r="AN31" s="149">
        <v>45860</v>
      </c>
      <c r="AO31" s="41" t="s">
        <v>31</v>
      </c>
      <c r="AP31" s="41" t="s">
        <v>31</v>
      </c>
      <c r="AQ31" s="41">
        <v>45862</v>
      </c>
      <c r="AR31" s="41">
        <v>45875</v>
      </c>
      <c r="AS31" s="41">
        <v>45886</v>
      </c>
      <c r="AT31" s="41">
        <v>45888</v>
      </c>
    </row>
    <row r="32" spans="2:46" s="43" customFormat="1" ht="68.25" customHeight="1" x14ac:dyDescent="0.35">
      <c r="B32" s="155" t="s">
        <v>81</v>
      </c>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7"/>
      <c r="AL32" s="177"/>
      <c r="AM32" s="177"/>
      <c r="AN32" s="177"/>
      <c r="AO32" s="177"/>
      <c r="AP32" s="177"/>
      <c r="AQ32" s="177"/>
      <c r="AR32" s="177"/>
      <c r="AS32" s="177"/>
      <c r="AT32" s="210"/>
    </row>
    <row r="33" spans="2:46" s="43" customFormat="1" ht="140.25" customHeight="1" x14ac:dyDescent="0.35">
      <c r="B33" s="39">
        <v>16</v>
      </c>
      <c r="C33" s="145" t="s">
        <v>253</v>
      </c>
      <c r="D33" s="39" t="s">
        <v>173</v>
      </c>
      <c r="E33" s="39" t="s">
        <v>75</v>
      </c>
      <c r="F33" s="60" t="s">
        <v>79</v>
      </c>
      <c r="G33" s="40" t="s">
        <v>117</v>
      </c>
      <c r="H33" s="41" t="s">
        <v>31</v>
      </c>
      <c r="I33" s="41" t="s">
        <v>31</v>
      </c>
      <c r="J33" s="41" t="s">
        <v>31</v>
      </c>
      <c r="K33" s="41" t="s">
        <v>31</v>
      </c>
      <c r="L33" s="41" t="s">
        <v>31</v>
      </c>
      <c r="M33" s="41" t="s">
        <v>31</v>
      </c>
      <c r="N33" s="41" t="s">
        <v>31</v>
      </c>
      <c r="O33" s="41" t="s">
        <v>31</v>
      </c>
      <c r="P33" s="41" t="s">
        <v>31</v>
      </c>
      <c r="Q33" s="41" t="s">
        <v>31</v>
      </c>
      <c r="R33" s="41" t="s">
        <v>31</v>
      </c>
      <c r="S33" s="41" t="s">
        <v>31</v>
      </c>
      <c r="T33" s="41" t="s">
        <v>31</v>
      </c>
      <c r="U33" s="41" t="s">
        <v>31</v>
      </c>
      <c r="V33" s="41" t="s">
        <v>31</v>
      </c>
      <c r="W33" s="41">
        <v>45733</v>
      </c>
      <c r="X33" s="41">
        <v>45735</v>
      </c>
      <c r="Y33" s="41">
        <v>45744</v>
      </c>
      <c r="Z33" s="41" t="s">
        <v>31</v>
      </c>
      <c r="AA33" s="42" t="s">
        <v>31</v>
      </c>
      <c r="AB33" s="41">
        <v>45750</v>
      </c>
      <c r="AC33" s="41">
        <v>45756</v>
      </c>
      <c r="AD33" s="41">
        <v>45790</v>
      </c>
      <c r="AE33" s="41">
        <v>45790</v>
      </c>
      <c r="AF33" s="41">
        <v>45803</v>
      </c>
      <c r="AG33" s="41">
        <v>45805</v>
      </c>
      <c r="AH33" s="41">
        <v>45814</v>
      </c>
      <c r="AI33" s="41" t="s">
        <v>31</v>
      </c>
      <c r="AJ33" s="42" t="s">
        <v>31</v>
      </c>
      <c r="AK33" s="41">
        <v>45827</v>
      </c>
      <c r="AL33" s="41">
        <v>45842</v>
      </c>
      <c r="AM33" s="41">
        <v>45847</v>
      </c>
      <c r="AN33" s="149">
        <v>45860</v>
      </c>
      <c r="AO33" s="41" t="s">
        <v>31</v>
      </c>
      <c r="AP33" s="41" t="s">
        <v>31</v>
      </c>
      <c r="AQ33" s="41">
        <v>45862</v>
      </c>
      <c r="AR33" s="41">
        <v>45875</v>
      </c>
      <c r="AS33" s="41">
        <v>45886</v>
      </c>
      <c r="AT33" s="41">
        <v>45888</v>
      </c>
    </row>
    <row r="34" spans="2:46" s="43" customFormat="1" ht="117.75" customHeight="1" x14ac:dyDescent="0.35">
      <c r="B34" s="39">
        <v>17</v>
      </c>
      <c r="C34" s="145" t="s">
        <v>205</v>
      </c>
      <c r="D34" s="39" t="s">
        <v>233</v>
      </c>
      <c r="E34" s="39" t="s">
        <v>75</v>
      </c>
      <c r="F34" s="60" t="s">
        <v>79</v>
      </c>
      <c r="G34" s="40" t="s">
        <v>117</v>
      </c>
      <c r="H34" s="41" t="s">
        <v>31</v>
      </c>
      <c r="I34" s="41" t="s">
        <v>31</v>
      </c>
      <c r="J34" s="41" t="s">
        <v>31</v>
      </c>
      <c r="K34" s="41" t="s">
        <v>31</v>
      </c>
      <c r="L34" s="41" t="s">
        <v>31</v>
      </c>
      <c r="M34" s="41" t="s">
        <v>31</v>
      </c>
      <c r="N34" s="41" t="s">
        <v>31</v>
      </c>
      <c r="O34" s="41" t="s">
        <v>31</v>
      </c>
      <c r="P34" s="41" t="s">
        <v>31</v>
      </c>
      <c r="Q34" s="41" t="s">
        <v>31</v>
      </c>
      <c r="R34" s="41" t="s">
        <v>31</v>
      </c>
      <c r="S34" s="41" t="s">
        <v>31</v>
      </c>
      <c r="T34" s="41" t="s">
        <v>31</v>
      </c>
      <c r="U34" s="41" t="s">
        <v>31</v>
      </c>
      <c r="V34" s="41" t="s">
        <v>31</v>
      </c>
      <c r="W34" s="41">
        <v>45733</v>
      </c>
      <c r="X34" s="41">
        <v>45735</v>
      </c>
      <c r="Y34" s="41">
        <v>45744</v>
      </c>
      <c r="Z34" s="41" t="s">
        <v>31</v>
      </c>
      <c r="AA34" s="42" t="s">
        <v>31</v>
      </c>
      <c r="AB34" s="41">
        <v>45750</v>
      </c>
      <c r="AC34" s="41">
        <v>45756</v>
      </c>
      <c r="AD34" s="41">
        <v>45790</v>
      </c>
      <c r="AE34" s="41">
        <v>45790</v>
      </c>
      <c r="AF34" s="41">
        <v>45803</v>
      </c>
      <c r="AG34" s="41">
        <v>45805</v>
      </c>
      <c r="AH34" s="41">
        <v>45814</v>
      </c>
      <c r="AI34" s="41" t="s">
        <v>31</v>
      </c>
      <c r="AJ34" s="42" t="s">
        <v>31</v>
      </c>
      <c r="AK34" s="41">
        <v>45827</v>
      </c>
      <c r="AL34" s="41">
        <v>45842</v>
      </c>
      <c r="AM34" s="41">
        <v>45847</v>
      </c>
      <c r="AN34" s="153">
        <v>45860</v>
      </c>
      <c r="AO34" s="41" t="s">
        <v>31</v>
      </c>
      <c r="AP34" s="41" t="s">
        <v>31</v>
      </c>
      <c r="AQ34" s="41">
        <v>45862</v>
      </c>
      <c r="AR34" s="41">
        <v>45875</v>
      </c>
      <c r="AS34" s="41">
        <v>45886</v>
      </c>
      <c r="AT34" s="41">
        <v>45888</v>
      </c>
    </row>
    <row r="35" spans="2:46" s="65" customFormat="1" ht="55.5" customHeight="1" x14ac:dyDescent="0.35">
      <c r="B35" s="155" t="s">
        <v>82</v>
      </c>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7"/>
      <c r="AI35" s="177"/>
      <c r="AJ35" s="177"/>
      <c r="AK35" s="177"/>
      <c r="AL35" s="177"/>
      <c r="AM35" s="177"/>
      <c r="AN35" s="177"/>
      <c r="AO35" s="177"/>
      <c r="AP35" s="177"/>
      <c r="AQ35" s="177"/>
      <c r="AR35" s="177"/>
      <c r="AS35" s="177"/>
      <c r="AT35" s="210"/>
    </row>
    <row r="36" spans="2:46" s="43" customFormat="1" ht="107.25" customHeight="1" x14ac:dyDescent="0.35">
      <c r="B36" s="39">
        <v>18</v>
      </c>
      <c r="C36" s="145" t="s">
        <v>143</v>
      </c>
      <c r="D36" s="39" t="s">
        <v>150</v>
      </c>
      <c r="E36" s="39" t="s">
        <v>78</v>
      </c>
      <c r="F36" s="60" t="s">
        <v>79</v>
      </c>
      <c r="G36" s="40" t="s">
        <v>118</v>
      </c>
      <c r="H36" s="41" t="s">
        <v>31</v>
      </c>
      <c r="I36" s="41" t="s">
        <v>31</v>
      </c>
      <c r="J36" s="41" t="s">
        <v>31</v>
      </c>
      <c r="K36" s="41" t="s">
        <v>31</v>
      </c>
      <c r="L36" s="41" t="s">
        <v>31</v>
      </c>
      <c r="M36" s="41" t="s">
        <v>31</v>
      </c>
      <c r="N36" s="41" t="s">
        <v>31</v>
      </c>
      <c r="O36" s="41" t="s">
        <v>31</v>
      </c>
      <c r="P36" s="41" t="s">
        <v>31</v>
      </c>
      <c r="Q36" s="41" t="s">
        <v>31</v>
      </c>
      <c r="R36" s="41" t="s">
        <v>31</v>
      </c>
      <c r="S36" s="41" t="s">
        <v>31</v>
      </c>
      <c r="T36" s="41" t="s">
        <v>31</v>
      </c>
      <c r="U36" s="41" t="s">
        <v>31</v>
      </c>
      <c r="V36" s="41" t="s">
        <v>31</v>
      </c>
      <c r="W36" s="41">
        <v>45691</v>
      </c>
      <c r="X36" s="41">
        <v>45693</v>
      </c>
      <c r="Y36" s="41">
        <v>45701</v>
      </c>
      <c r="Z36" s="41" t="s">
        <v>31</v>
      </c>
      <c r="AA36" s="41" t="s">
        <v>31</v>
      </c>
      <c r="AB36" s="41">
        <v>45705</v>
      </c>
      <c r="AC36" s="41">
        <v>45707</v>
      </c>
      <c r="AD36" s="41">
        <v>45728</v>
      </c>
      <c r="AE36" s="41">
        <v>45728</v>
      </c>
      <c r="AF36" s="41">
        <v>45743</v>
      </c>
      <c r="AG36" s="41">
        <v>45747</v>
      </c>
      <c r="AH36" s="41">
        <v>45757</v>
      </c>
      <c r="AI36" s="41" t="s">
        <v>31</v>
      </c>
      <c r="AJ36" s="41" t="s">
        <v>31</v>
      </c>
      <c r="AK36" s="41">
        <v>45782</v>
      </c>
      <c r="AL36" s="41">
        <v>45793</v>
      </c>
      <c r="AM36" s="41">
        <v>45798</v>
      </c>
      <c r="AN36" s="41">
        <v>45807</v>
      </c>
      <c r="AO36" s="41" t="s">
        <v>31</v>
      </c>
      <c r="AP36" s="41" t="s">
        <v>31</v>
      </c>
      <c r="AQ36" s="41">
        <v>45812</v>
      </c>
      <c r="AR36" s="41">
        <v>45825</v>
      </c>
      <c r="AS36" s="41">
        <v>45838</v>
      </c>
      <c r="AT36" s="41">
        <v>45841</v>
      </c>
    </row>
    <row r="37" spans="2:46" s="43" customFormat="1" ht="46.5" customHeight="1" x14ac:dyDescent="0.35">
      <c r="B37" s="178" t="s">
        <v>194</v>
      </c>
      <c r="C37" s="179"/>
      <c r="D37" s="179"/>
      <c r="E37" s="179"/>
      <c r="F37" s="179"/>
      <c r="G37" s="179"/>
      <c r="H37" s="195"/>
      <c r="I37" s="196"/>
      <c r="J37" s="196"/>
      <c r="K37" s="196"/>
      <c r="L37" s="196"/>
      <c r="M37" s="196"/>
      <c r="N37" s="195"/>
      <c r="O37" s="196"/>
      <c r="P37" s="196"/>
      <c r="Q37" s="196"/>
      <c r="R37" s="196"/>
      <c r="S37" s="196"/>
      <c r="T37" s="195"/>
      <c r="U37" s="196"/>
      <c r="V37" s="196"/>
      <c r="W37" s="196"/>
      <c r="X37" s="196"/>
      <c r="Y37" s="196"/>
      <c r="Z37" s="195"/>
      <c r="AA37" s="196"/>
      <c r="AB37" s="196"/>
      <c r="AC37" s="196"/>
      <c r="AD37" s="196"/>
      <c r="AE37" s="196"/>
      <c r="AF37" s="195"/>
      <c r="AG37" s="196"/>
      <c r="AH37" s="196"/>
      <c r="AI37" s="196"/>
      <c r="AJ37" s="196"/>
      <c r="AK37" s="196"/>
      <c r="AL37" s="195"/>
      <c r="AM37" s="196"/>
      <c r="AN37" s="196"/>
      <c r="AO37" s="196"/>
      <c r="AP37" s="196"/>
      <c r="AQ37" s="196"/>
      <c r="AR37" s="195"/>
      <c r="AS37" s="196"/>
      <c r="AT37" s="196"/>
    </row>
    <row r="38" spans="2:46" s="43" customFormat="1" ht="72.75" customHeight="1" x14ac:dyDescent="0.35">
      <c r="B38" s="39">
        <v>19</v>
      </c>
      <c r="C38" s="145" t="s">
        <v>187</v>
      </c>
      <c r="D38" s="39" t="s">
        <v>173</v>
      </c>
      <c r="E38" s="59" t="s">
        <v>75</v>
      </c>
      <c r="F38" s="59">
        <v>558000000</v>
      </c>
      <c r="G38" s="40" t="s">
        <v>185</v>
      </c>
      <c r="H38" s="41" t="s">
        <v>31</v>
      </c>
      <c r="I38" s="41" t="s">
        <v>31</v>
      </c>
      <c r="J38" s="41" t="s">
        <v>31</v>
      </c>
      <c r="K38" s="41" t="s">
        <v>31</v>
      </c>
      <c r="L38" s="41" t="s">
        <v>31</v>
      </c>
      <c r="M38" s="41" t="s">
        <v>31</v>
      </c>
      <c r="N38" s="41" t="s">
        <v>31</v>
      </c>
      <c r="O38" s="41" t="s">
        <v>31</v>
      </c>
      <c r="P38" s="41" t="s">
        <v>31</v>
      </c>
      <c r="Q38" s="41" t="s">
        <v>31</v>
      </c>
      <c r="R38" s="41" t="s">
        <v>31</v>
      </c>
      <c r="S38" s="41" t="s">
        <v>31</v>
      </c>
      <c r="T38" s="41" t="s">
        <v>31</v>
      </c>
      <c r="U38" s="41" t="s">
        <v>31</v>
      </c>
      <c r="V38" s="41" t="s">
        <v>31</v>
      </c>
      <c r="W38" s="41">
        <v>45678</v>
      </c>
      <c r="X38" s="41">
        <v>45680</v>
      </c>
      <c r="Y38" s="41">
        <v>45688</v>
      </c>
      <c r="Z38" s="41" t="s">
        <v>31</v>
      </c>
      <c r="AA38" s="41" t="s">
        <v>31</v>
      </c>
      <c r="AB38" s="41">
        <v>45693</v>
      </c>
      <c r="AC38" s="41">
        <v>45695</v>
      </c>
      <c r="AD38" s="41">
        <v>45713</v>
      </c>
      <c r="AE38" s="41">
        <v>45713</v>
      </c>
      <c r="AF38" s="41">
        <v>45728</v>
      </c>
      <c r="AG38" s="41">
        <v>45730</v>
      </c>
      <c r="AH38" s="41">
        <v>45741</v>
      </c>
      <c r="AI38" s="41" t="s">
        <v>31</v>
      </c>
      <c r="AJ38" s="41" t="s">
        <v>31</v>
      </c>
      <c r="AK38" s="41">
        <v>45757</v>
      </c>
      <c r="AL38" s="41">
        <v>45772</v>
      </c>
      <c r="AM38" s="41">
        <v>45776</v>
      </c>
      <c r="AN38" s="41">
        <v>45786</v>
      </c>
      <c r="AO38" s="41" t="s">
        <v>31</v>
      </c>
      <c r="AP38" s="41" t="s">
        <v>31</v>
      </c>
      <c r="AQ38" s="41">
        <v>45791</v>
      </c>
      <c r="AR38" s="41">
        <v>45807</v>
      </c>
      <c r="AS38" s="41">
        <v>45819</v>
      </c>
      <c r="AT38" s="41">
        <v>45825</v>
      </c>
    </row>
    <row r="39" spans="2:46" s="43" customFormat="1" ht="90" customHeight="1" x14ac:dyDescent="0.35">
      <c r="B39" s="39">
        <v>20</v>
      </c>
      <c r="C39" s="145" t="s">
        <v>188</v>
      </c>
      <c r="D39" s="39" t="s">
        <v>173</v>
      </c>
      <c r="E39" s="59" t="s">
        <v>75</v>
      </c>
      <c r="F39" s="60">
        <v>276250000</v>
      </c>
      <c r="G39" s="40" t="s">
        <v>185</v>
      </c>
      <c r="H39" s="41" t="s">
        <v>31</v>
      </c>
      <c r="I39" s="41" t="s">
        <v>31</v>
      </c>
      <c r="J39" s="41" t="s">
        <v>31</v>
      </c>
      <c r="K39" s="41" t="s">
        <v>31</v>
      </c>
      <c r="L39" s="41" t="s">
        <v>31</v>
      </c>
      <c r="M39" s="41" t="s">
        <v>31</v>
      </c>
      <c r="N39" s="41" t="s">
        <v>31</v>
      </c>
      <c r="O39" s="41" t="s">
        <v>31</v>
      </c>
      <c r="P39" s="41" t="s">
        <v>31</v>
      </c>
      <c r="Q39" s="41" t="s">
        <v>31</v>
      </c>
      <c r="R39" s="41" t="s">
        <v>31</v>
      </c>
      <c r="S39" s="41" t="s">
        <v>31</v>
      </c>
      <c r="T39" s="41" t="s">
        <v>31</v>
      </c>
      <c r="U39" s="41" t="s">
        <v>31</v>
      </c>
      <c r="V39" s="41" t="s">
        <v>31</v>
      </c>
      <c r="W39" s="41">
        <v>45678</v>
      </c>
      <c r="X39" s="41">
        <v>45680</v>
      </c>
      <c r="Y39" s="41">
        <v>45688</v>
      </c>
      <c r="Z39" s="41" t="s">
        <v>31</v>
      </c>
      <c r="AA39" s="41" t="s">
        <v>31</v>
      </c>
      <c r="AB39" s="41">
        <v>45693</v>
      </c>
      <c r="AC39" s="41">
        <v>45695</v>
      </c>
      <c r="AD39" s="41">
        <v>45713</v>
      </c>
      <c r="AE39" s="41">
        <v>45713</v>
      </c>
      <c r="AF39" s="41">
        <v>45728</v>
      </c>
      <c r="AG39" s="41">
        <v>45730</v>
      </c>
      <c r="AH39" s="41">
        <v>45741</v>
      </c>
      <c r="AI39" s="41" t="s">
        <v>31</v>
      </c>
      <c r="AJ39" s="41" t="s">
        <v>31</v>
      </c>
      <c r="AK39" s="41">
        <v>45757</v>
      </c>
      <c r="AL39" s="41">
        <v>45772</v>
      </c>
      <c r="AM39" s="41">
        <v>45776</v>
      </c>
      <c r="AN39" s="41">
        <v>45786</v>
      </c>
      <c r="AO39" s="41" t="s">
        <v>31</v>
      </c>
      <c r="AP39" s="41" t="s">
        <v>31</v>
      </c>
      <c r="AQ39" s="41">
        <v>45791</v>
      </c>
      <c r="AR39" s="41">
        <v>45807</v>
      </c>
      <c r="AS39" s="41">
        <v>45819</v>
      </c>
      <c r="AT39" s="41">
        <v>45825</v>
      </c>
    </row>
    <row r="40" spans="2:46" s="43" customFormat="1" ht="78.75" customHeight="1" x14ac:dyDescent="0.35">
      <c r="B40" s="39">
        <v>21</v>
      </c>
      <c r="C40" s="145" t="s">
        <v>189</v>
      </c>
      <c r="D40" s="39" t="s">
        <v>173</v>
      </c>
      <c r="E40" s="59" t="s">
        <v>75</v>
      </c>
      <c r="F40" s="60">
        <v>87038936</v>
      </c>
      <c r="G40" s="40" t="s">
        <v>185</v>
      </c>
      <c r="H40" s="41" t="s">
        <v>31</v>
      </c>
      <c r="I40" s="41" t="s">
        <v>31</v>
      </c>
      <c r="J40" s="41" t="s">
        <v>31</v>
      </c>
      <c r="K40" s="41" t="s">
        <v>31</v>
      </c>
      <c r="L40" s="41" t="s">
        <v>31</v>
      </c>
      <c r="M40" s="41" t="s">
        <v>31</v>
      </c>
      <c r="N40" s="41" t="s">
        <v>31</v>
      </c>
      <c r="O40" s="41" t="s">
        <v>31</v>
      </c>
      <c r="P40" s="41" t="s">
        <v>31</v>
      </c>
      <c r="Q40" s="41" t="s">
        <v>31</v>
      </c>
      <c r="R40" s="41" t="s">
        <v>31</v>
      </c>
      <c r="S40" s="41" t="s">
        <v>31</v>
      </c>
      <c r="T40" s="41" t="s">
        <v>31</v>
      </c>
      <c r="U40" s="41" t="s">
        <v>31</v>
      </c>
      <c r="V40" s="41" t="s">
        <v>31</v>
      </c>
      <c r="W40" s="41">
        <v>45678</v>
      </c>
      <c r="X40" s="41">
        <v>45680</v>
      </c>
      <c r="Y40" s="41">
        <v>45688</v>
      </c>
      <c r="Z40" s="41" t="s">
        <v>31</v>
      </c>
      <c r="AA40" s="41" t="s">
        <v>31</v>
      </c>
      <c r="AB40" s="41">
        <v>45693</v>
      </c>
      <c r="AC40" s="41">
        <v>45695</v>
      </c>
      <c r="AD40" s="41">
        <v>45713</v>
      </c>
      <c r="AE40" s="41">
        <v>45713</v>
      </c>
      <c r="AF40" s="41">
        <v>45728</v>
      </c>
      <c r="AG40" s="41">
        <v>45730</v>
      </c>
      <c r="AH40" s="41">
        <v>45741</v>
      </c>
      <c r="AI40" s="41" t="s">
        <v>31</v>
      </c>
      <c r="AJ40" s="41" t="s">
        <v>31</v>
      </c>
      <c r="AK40" s="41">
        <v>45757</v>
      </c>
      <c r="AL40" s="41">
        <v>45772</v>
      </c>
      <c r="AM40" s="41">
        <v>45776</v>
      </c>
      <c r="AN40" s="41">
        <v>45786</v>
      </c>
      <c r="AO40" s="41" t="s">
        <v>31</v>
      </c>
      <c r="AP40" s="41" t="s">
        <v>31</v>
      </c>
      <c r="AQ40" s="41">
        <v>45791</v>
      </c>
      <c r="AR40" s="41">
        <v>45807</v>
      </c>
      <c r="AS40" s="41">
        <v>45819</v>
      </c>
      <c r="AT40" s="41">
        <v>45825</v>
      </c>
    </row>
    <row r="41" spans="2:46" s="43" customFormat="1" ht="75" customHeight="1" x14ac:dyDescent="0.35">
      <c r="B41" s="39">
        <v>22</v>
      </c>
      <c r="C41" s="145" t="s">
        <v>190</v>
      </c>
      <c r="D41" s="39" t="s">
        <v>173</v>
      </c>
      <c r="E41" s="59" t="s">
        <v>75</v>
      </c>
      <c r="F41" s="60">
        <v>185987416</v>
      </c>
      <c r="G41" s="40" t="s">
        <v>185</v>
      </c>
      <c r="H41" s="41" t="s">
        <v>31</v>
      </c>
      <c r="I41" s="41" t="s">
        <v>31</v>
      </c>
      <c r="J41" s="41" t="s">
        <v>31</v>
      </c>
      <c r="K41" s="41" t="s">
        <v>31</v>
      </c>
      <c r="L41" s="41" t="s">
        <v>31</v>
      </c>
      <c r="M41" s="41" t="s">
        <v>31</v>
      </c>
      <c r="N41" s="41" t="s">
        <v>31</v>
      </c>
      <c r="O41" s="41" t="s">
        <v>31</v>
      </c>
      <c r="P41" s="41" t="s">
        <v>31</v>
      </c>
      <c r="Q41" s="41" t="s">
        <v>31</v>
      </c>
      <c r="R41" s="41" t="s">
        <v>31</v>
      </c>
      <c r="S41" s="41" t="s">
        <v>31</v>
      </c>
      <c r="T41" s="41" t="s">
        <v>31</v>
      </c>
      <c r="U41" s="41" t="s">
        <v>31</v>
      </c>
      <c r="V41" s="41" t="s">
        <v>31</v>
      </c>
      <c r="W41" s="41">
        <v>45678</v>
      </c>
      <c r="X41" s="41">
        <v>45680</v>
      </c>
      <c r="Y41" s="41">
        <v>45688</v>
      </c>
      <c r="Z41" s="41" t="s">
        <v>31</v>
      </c>
      <c r="AA41" s="41" t="s">
        <v>31</v>
      </c>
      <c r="AB41" s="41">
        <v>45693</v>
      </c>
      <c r="AC41" s="41">
        <v>45695</v>
      </c>
      <c r="AD41" s="41">
        <v>45713</v>
      </c>
      <c r="AE41" s="41">
        <v>45713</v>
      </c>
      <c r="AF41" s="41">
        <v>45728</v>
      </c>
      <c r="AG41" s="41">
        <v>45730</v>
      </c>
      <c r="AH41" s="41">
        <v>45741</v>
      </c>
      <c r="AI41" s="41" t="s">
        <v>31</v>
      </c>
      <c r="AJ41" s="41" t="s">
        <v>31</v>
      </c>
      <c r="AK41" s="41">
        <v>45757</v>
      </c>
      <c r="AL41" s="41">
        <v>45772</v>
      </c>
      <c r="AM41" s="41">
        <v>45776</v>
      </c>
      <c r="AN41" s="41">
        <v>45786</v>
      </c>
      <c r="AO41" s="41" t="s">
        <v>31</v>
      </c>
      <c r="AP41" s="41" t="s">
        <v>31</v>
      </c>
      <c r="AQ41" s="41">
        <v>45791</v>
      </c>
      <c r="AR41" s="41">
        <v>45807</v>
      </c>
      <c r="AS41" s="41">
        <v>45819</v>
      </c>
      <c r="AT41" s="41">
        <v>45825</v>
      </c>
    </row>
    <row r="42" spans="2:46" s="43" customFormat="1" ht="76.5" customHeight="1" x14ac:dyDescent="0.35">
      <c r="B42" s="39">
        <v>23</v>
      </c>
      <c r="C42" s="145" t="s">
        <v>191</v>
      </c>
      <c r="D42" s="39" t="s">
        <v>173</v>
      </c>
      <c r="E42" s="59" t="s">
        <v>75</v>
      </c>
      <c r="F42" s="60">
        <v>639558075</v>
      </c>
      <c r="G42" s="40" t="s">
        <v>185</v>
      </c>
      <c r="H42" s="41" t="s">
        <v>31</v>
      </c>
      <c r="I42" s="41" t="s">
        <v>31</v>
      </c>
      <c r="J42" s="41" t="s">
        <v>31</v>
      </c>
      <c r="K42" s="41" t="s">
        <v>31</v>
      </c>
      <c r="L42" s="41" t="s">
        <v>31</v>
      </c>
      <c r="M42" s="41" t="s">
        <v>31</v>
      </c>
      <c r="N42" s="41" t="s">
        <v>31</v>
      </c>
      <c r="O42" s="41" t="s">
        <v>31</v>
      </c>
      <c r="P42" s="41" t="s">
        <v>31</v>
      </c>
      <c r="Q42" s="41" t="s">
        <v>31</v>
      </c>
      <c r="R42" s="41" t="s">
        <v>31</v>
      </c>
      <c r="S42" s="41" t="s">
        <v>31</v>
      </c>
      <c r="T42" s="41" t="s">
        <v>31</v>
      </c>
      <c r="U42" s="41" t="s">
        <v>31</v>
      </c>
      <c r="V42" s="41" t="s">
        <v>31</v>
      </c>
      <c r="W42" s="41">
        <v>45678</v>
      </c>
      <c r="X42" s="41">
        <v>45680</v>
      </c>
      <c r="Y42" s="41">
        <v>45688</v>
      </c>
      <c r="Z42" s="41" t="s">
        <v>31</v>
      </c>
      <c r="AA42" s="41" t="s">
        <v>31</v>
      </c>
      <c r="AB42" s="41">
        <v>45693</v>
      </c>
      <c r="AC42" s="41">
        <v>45695</v>
      </c>
      <c r="AD42" s="41">
        <v>45713</v>
      </c>
      <c r="AE42" s="41">
        <v>45713</v>
      </c>
      <c r="AF42" s="41">
        <v>45728</v>
      </c>
      <c r="AG42" s="41">
        <v>45730</v>
      </c>
      <c r="AH42" s="41">
        <v>45741</v>
      </c>
      <c r="AI42" s="41" t="s">
        <v>31</v>
      </c>
      <c r="AJ42" s="41" t="s">
        <v>31</v>
      </c>
      <c r="AK42" s="41">
        <v>45757</v>
      </c>
      <c r="AL42" s="41">
        <v>45772</v>
      </c>
      <c r="AM42" s="41">
        <v>45776</v>
      </c>
      <c r="AN42" s="41">
        <v>45786</v>
      </c>
      <c r="AO42" s="41" t="s">
        <v>31</v>
      </c>
      <c r="AP42" s="41" t="s">
        <v>31</v>
      </c>
      <c r="AQ42" s="41">
        <v>45791</v>
      </c>
      <c r="AR42" s="41">
        <v>45807</v>
      </c>
      <c r="AS42" s="41">
        <v>45819</v>
      </c>
      <c r="AT42" s="41">
        <v>45825</v>
      </c>
    </row>
    <row r="43" spans="2:46" s="43" customFormat="1" ht="75" customHeight="1" x14ac:dyDescent="0.35">
      <c r="B43" s="39">
        <v>24</v>
      </c>
      <c r="C43" s="152" t="s">
        <v>201</v>
      </c>
      <c r="D43" s="39" t="s">
        <v>173</v>
      </c>
      <c r="E43" s="59" t="s">
        <v>75</v>
      </c>
      <c r="F43" s="60" t="s">
        <v>79</v>
      </c>
      <c r="G43" s="40" t="s">
        <v>185</v>
      </c>
      <c r="H43" s="41" t="s">
        <v>31</v>
      </c>
      <c r="I43" s="41" t="s">
        <v>31</v>
      </c>
      <c r="J43" s="41" t="s">
        <v>31</v>
      </c>
      <c r="K43" s="41" t="s">
        <v>31</v>
      </c>
      <c r="L43" s="41" t="s">
        <v>31</v>
      </c>
      <c r="M43" s="41" t="s">
        <v>31</v>
      </c>
      <c r="N43" s="41" t="s">
        <v>31</v>
      </c>
      <c r="O43" s="41" t="s">
        <v>31</v>
      </c>
      <c r="P43" s="41" t="s">
        <v>31</v>
      </c>
      <c r="Q43" s="41" t="s">
        <v>31</v>
      </c>
      <c r="R43" s="41" t="s">
        <v>31</v>
      </c>
      <c r="S43" s="41" t="s">
        <v>31</v>
      </c>
      <c r="T43" s="41" t="s">
        <v>31</v>
      </c>
      <c r="U43" s="41" t="s">
        <v>31</v>
      </c>
      <c r="V43" s="41" t="s">
        <v>31</v>
      </c>
      <c r="W43" s="41">
        <v>45700</v>
      </c>
      <c r="X43" s="41">
        <v>45702</v>
      </c>
      <c r="Y43" s="41">
        <v>45715</v>
      </c>
      <c r="Z43" s="41" t="s">
        <v>31</v>
      </c>
      <c r="AA43" s="41" t="s">
        <v>31</v>
      </c>
      <c r="AB43" s="41">
        <v>45722</v>
      </c>
      <c r="AC43" s="41">
        <v>45727</v>
      </c>
      <c r="AD43" s="41">
        <v>45762</v>
      </c>
      <c r="AE43" s="41">
        <v>45762</v>
      </c>
      <c r="AF43" s="41">
        <v>45775</v>
      </c>
      <c r="AG43" s="41">
        <v>45777</v>
      </c>
      <c r="AH43" s="41">
        <v>45786</v>
      </c>
      <c r="AI43" s="41" t="s">
        <v>31</v>
      </c>
      <c r="AJ43" s="41" t="s">
        <v>31</v>
      </c>
      <c r="AK43" s="41">
        <v>45798</v>
      </c>
      <c r="AL43" s="41">
        <v>45811</v>
      </c>
      <c r="AM43" s="41">
        <v>45813</v>
      </c>
      <c r="AN43" s="41">
        <v>45825</v>
      </c>
      <c r="AO43" s="41" t="s">
        <v>31</v>
      </c>
      <c r="AP43" s="41" t="s">
        <v>31</v>
      </c>
      <c r="AQ43" s="41">
        <v>45827</v>
      </c>
      <c r="AR43" s="41">
        <v>45838</v>
      </c>
      <c r="AS43" s="41">
        <v>45846</v>
      </c>
      <c r="AT43" s="41">
        <v>45853</v>
      </c>
    </row>
    <row r="44" spans="2:46" s="43" customFormat="1" ht="90" customHeight="1" x14ac:dyDescent="0.35">
      <c r="B44" s="39">
        <v>25</v>
      </c>
      <c r="C44" s="145" t="s">
        <v>197</v>
      </c>
      <c r="D44" s="39" t="s">
        <v>173</v>
      </c>
      <c r="E44" s="59" t="s">
        <v>75</v>
      </c>
      <c r="F44" s="60" t="s">
        <v>79</v>
      </c>
      <c r="G44" s="40" t="s">
        <v>185</v>
      </c>
      <c r="H44" s="41" t="s">
        <v>31</v>
      </c>
      <c r="I44" s="41" t="s">
        <v>31</v>
      </c>
      <c r="J44" s="41" t="s">
        <v>31</v>
      </c>
      <c r="K44" s="41" t="s">
        <v>31</v>
      </c>
      <c r="L44" s="41" t="s">
        <v>31</v>
      </c>
      <c r="M44" s="41" t="s">
        <v>31</v>
      </c>
      <c r="N44" s="41" t="s">
        <v>31</v>
      </c>
      <c r="O44" s="41" t="s">
        <v>31</v>
      </c>
      <c r="P44" s="41" t="s">
        <v>31</v>
      </c>
      <c r="Q44" s="41" t="s">
        <v>31</v>
      </c>
      <c r="R44" s="41" t="s">
        <v>31</v>
      </c>
      <c r="S44" s="41" t="s">
        <v>31</v>
      </c>
      <c r="T44" s="41" t="s">
        <v>31</v>
      </c>
      <c r="U44" s="41" t="s">
        <v>31</v>
      </c>
      <c r="V44" s="41" t="s">
        <v>31</v>
      </c>
      <c r="W44" s="41">
        <v>45700</v>
      </c>
      <c r="X44" s="41">
        <v>45702</v>
      </c>
      <c r="Y44" s="41">
        <v>45715</v>
      </c>
      <c r="Z44" s="41" t="s">
        <v>31</v>
      </c>
      <c r="AA44" s="41" t="s">
        <v>31</v>
      </c>
      <c r="AB44" s="41">
        <v>45722</v>
      </c>
      <c r="AC44" s="41">
        <v>45727</v>
      </c>
      <c r="AD44" s="41">
        <v>45762</v>
      </c>
      <c r="AE44" s="41">
        <v>45762</v>
      </c>
      <c r="AF44" s="41">
        <v>45775</v>
      </c>
      <c r="AG44" s="41">
        <v>45777</v>
      </c>
      <c r="AH44" s="41">
        <v>45786</v>
      </c>
      <c r="AI44" s="41" t="s">
        <v>31</v>
      </c>
      <c r="AJ44" s="41" t="s">
        <v>31</v>
      </c>
      <c r="AK44" s="41">
        <v>45798</v>
      </c>
      <c r="AL44" s="41">
        <v>45811</v>
      </c>
      <c r="AM44" s="41">
        <v>45813</v>
      </c>
      <c r="AN44" s="41">
        <v>45825</v>
      </c>
      <c r="AO44" s="41" t="s">
        <v>31</v>
      </c>
      <c r="AP44" s="41" t="s">
        <v>31</v>
      </c>
      <c r="AQ44" s="41">
        <v>45827</v>
      </c>
      <c r="AR44" s="41">
        <v>45838</v>
      </c>
      <c r="AS44" s="41">
        <v>45846</v>
      </c>
      <c r="AT44" s="41">
        <v>45853</v>
      </c>
    </row>
    <row r="45" spans="2:46" s="43" customFormat="1" ht="93.75" customHeight="1" x14ac:dyDescent="0.35">
      <c r="B45" s="39">
        <v>26</v>
      </c>
      <c r="C45" s="145" t="s">
        <v>196</v>
      </c>
      <c r="D45" s="39" t="s">
        <v>173</v>
      </c>
      <c r="E45" s="59" t="s">
        <v>75</v>
      </c>
      <c r="F45" s="60" t="s">
        <v>79</v>
      </c>
      <c r="G45" s="40" t="s">
        <v>185</v>
      </c>
      <c r="H45" s="41" t="s">
        <v>31</v>
      </c>
      <c r="I45" s="41" t="s">
        <v>31</v>
      </c>
      <c r="J45" s="41" t="s">
        <v>31</v>
      </c>
      <c r="K45" s="41" t="s">
        <v>31</v>
      </c>
      <c r="L45" s="41" t="s">
        <v>31</v>
      </c>
      <c r="M45" s="41" t="s">
        <v>31</v>
      </c>
      <c r="N45" s="41" t="s">
        <v>31</v>
      </c>
      <c r="O45" s="41" t="s">
        <v>31</v>
      </c>
      <c r="P45" s="41" t="s">
        <v>31</v>
      </c>
      <c r="Q45" s="41" t="s">
        <v>31</v>
      </c>
      <c r="R45" s="41" t="s">
        <v>31</v>
      </c>
      <c r="S45" s="41" t="s">
        <v>31</v>
      </c>
      <c r="T45" s="41" t="s">
        <v>31</v>
      </c>
      <c r="U45" s="41" t="s">
        <v>31</v>
      </c>
      <c r="V45" s="41" t="s">
        <v>31</v>
      </c>
      <c r="W45" s="41">
        <v>45700</v>
      </c>
      <c r="X45" s="41">
        <v>45702</v>
      </c>
      <c r="Y45" s="41">
        <v>45715</v>
      </c>
      <c r="Z45" s="41" t="s">
        <v>31</v>
      </c>
      <c r="AA45" s="41" t="s">
        <v>31</v>
      </c>
      <c r="AB45" s="41">
        <v>45722</v>
      </c>
      <c r="AC45" s="41">
        <v>45727</v>
      </c>
      <c r="AD45" s="41">
        <v>45762</v>
      </c>
      <c r="AE45" s="41">
        <v>45762</v>
      </c>
      <c r="AF45" s="41">
        <v>45775</v>
      </c>
      <c r="AG45" s="41">
        <v>45777</v>
      </c>
      <c r="AH45" s="41">
        <v>45786</v>
      </c>
      <c r="AI45" s="41" t="s">
        <v>31</v>
      </c>
      <c r="AJ45" s="41" t="s">
        <v>31</v>
      </c>
      <c r="AK45" s="41">
        <v>45798</v>
      </c>
      <c r="AL45" s="41">
        <v>45811</v>
      </c>
      <c r="AM45" s="41">
        <v>45813</v>
      </c>
      <c r="AN45" s="41">
        <v>45825</v>
      </c>
      <c r="AO45" s="41" t="s">
        <v>31</v>
      </c>
      <c r="AP45" s="41" t="s">
        <v>31</v>
      </c>
      <c r="AQ45" s="41">
        <v>45827</v>
      </c>
      <c r="AR45" s="41">
        <v>45838</v>
      </c>
      <c r="AS45" s="41">
        <v>45846</v>
      </c>
      <c r="AT45" s="41">
        <v>45853</v>
      </c>
    </row>
    <row r="46" spans="2:46" s="43" customFormat="1" ht="55.5" customHeight="1" x14ac:dyDescent="0.35">
      <c r="B46" s="155" t="s">
        <v>195</v>
      </c>
      <c r="C46" s="177"/>
      <c r="D46" s="177"/>
      <c r="E46" s="177"/>
      <c r="F46" s="177"/>
      <c r="G46" s="177"/>
      <c r="H46" s="195"/>
      <c r="I46" s="196"/>
      <c r="J46" s="196"/>
      <c r="K46" s="196"/>
      <c r="L46" s="196"/>
      <c r="M46" s="196"/>
      <c r="N46" s="195"/>
      <c r="O46" s="196"/>
      <c r="P46" s="196"/>
      <c r="Q46" s="196"/>
      <c r="R46" s="196"/>
      <c r="S46" s="196"/>
      <c r="T46" s="195"/>
      <c r="U46" s="196"/>
      <c r="V46" s="196"/>
      <c r="W46" s="196"/>
      <c r="X46" s="196"/>
      <c r="Y46" s="196"/>
      <c r="Z46" s="195"/>
      <c r="AA46" s="196"/>
      <c r="AB46" s="196"/>
      <c r="AC46" s="196"/>
      <c r="AD46" s="196"/>
      <c r="AE46" s="196"/>
      <c r="AF46" s="195"/>
      <c r="AG46" s="196"/>
      <c r="AH46" s="196"/>
      <c r="AI46" s="196"/>
      <c r="AJ46" s="196"/>
      <c r="AK46" s="196"/>
      <c r="AL46" s="195"/>
      <c r="AM46" s="196"/>
      <c r="AN46" s="196"/>
      <c r="AO46" s="196"/>
      <c r="AP46" s="196"/>
      <c r="AQ46" s="196"/>
      <c r="AR46" s="195"/>
      <c r="AS46" s="196"/>
      <c r="AT46" s="196"/>
    </row>
    <row r="47" spans="2:46" s="43" customFormat="1" ht="80.25" customHeight="1" x14ac:dyDescent="0.35">
      <c r="B47" s="39">
        <v>27</v>
      </c>
      <c r="C47" s="145" t="s">
        <v>192</v>
      </c>
      <c r="D47" s="39" t="s">
        <v>173</v>
      </c>
      <c r="E47" s="59" t="s">
        <v>75</v>
      </c>
      <c r="F47" s="60" t="s">
        <v>79</v>
      </c>
      <c r="G47" s="40" t="s">
        <v>198</v>
      </c>
      <c r="H47" s="41" t="s">
        <v>31</v>
      </c>
      <c r="I47" s="41" t="s">
        <v>31</v>
      </c>
      <c r="J47" s="41" t="s">
        <v>31</v>
      </c>
      <c r="K47" s="41" t="s">
        <v>31</v>
      </c>
      <c r="L47" s="41" t="s">
        <v>31</v>
      </c>
      <c r="M47" s="41" t="s">
        <v>31</v>
      </c>
      <c r="N47" s="41" t="s">
        <v>31</v>
      </c>
      <c r="O47" s="41" t="s">
        <v>31</v>
      </c>
      <c r="P47" s="41" t="s">
        <v>31</v>
      </c>
      <c r="Q47" s="41" t="s">
        <v>31</v>
      </c>
      <c r="R47" s="41" t="s">
        <v>31</v>
      </c>
      <c r="S47" s="41" t="s">
        <v>31</v>
      </c>
      <c r="T47" s="41" t="s">
        <v>31</v>
      </c>
      <c r="U47" s="41" t="s">
        <v>31</v>
      </c>
      <c r="V47" s="41" t="s">
        <v>31</v>
      </c>
      <c r="W47" s="41">
        <v>45678</v>
      </c>
      <c r="X47" s="41">
        <v>45680</v>
      </c>
      <c r="Y47" s="41">
        <v>45688</v>
      </c>
      <c r="Z47" s="41" t="s">
        <v>31</v>
      </c>
      <c r="AA47" s="41" t="s">
        <v>31</v>
      </c>
      <c r="AB47" s="41">
        <v>45693</v>
      </c>
      <c r="AC47" s="41">
        <v>45695</v>
      </c>
      <c r="AD47" s="41">
        <v>45713</v>
      </c>
      <c r="AE47" s="41">
        <v>45713</v>
      </c>
      <c r="AF47" s="41">
        <v>45728</v>
      </c>
      <c r="AG47" s="41">
        <v>45730</v>
      </c>
      <c r="AH47" s="41">
        <v>45741</v>
      </c>
      <c r="AI47" s="41" t="s">
        <v>31</v>
      </c>
      <c r="AJ47" s="41" t="s">
        <v>31</v>
      </c>
      <c r="AK47" s="41">
        <v>45757</v>
      </c>
      <c r="AL47" s="41">
        <v>45772</v>
      </c>
      <c r="AM47" s="41">
        <v>45776</v>
      </c>
      <c r="AN47" s="41">
        <v>45786</v>
      </c>
      <c r="AO47" s="41" t="s">
        <v>31</v>
      </c>
      <c r="AP47" s="41" t="s">
        <v>31</v>
      </c>
      <c r="AQ47" s="41">
        <v>45791</v>
      </c>
      <c r="AR47" s="41">
        <v>45807</v>
      </c>
      <c r="AS47" s="41">
        <v>45819</v>
      </c>
      <c r="AT47" s="41">
        <v>45825</v>
      </c>
    </row>
    <row r="48" spans="2:46" s="154" customFormat="1" ht="55.5" customHeight="1" x14ac:dyDescent="0.35">
      <c r="B48" s="155" t="s">
        <v>215</v>
      </c>
      <c r="C48" s="177"/>
      <c r="D48" s="177"/>
      <c r="E48" s="177"/>
      <c r="F48" s="177"/>
      <c r="G48" s="177"/>
      <c r="H48" s="178"/>
      <c r="I48" s="179"/>
      <c r="J48" s="179"/>
      <c r="K48" s="179"/>
      <c r="L48" s="179"/>
      <c r="M48" s="179"/>
      <c r="N48" s="175"/>
      <c r="O48" s="176"/>
      <c r="P48" s="176"/>
      <c r="Q48" s="176"/>
      <c r="R48" s="176"/>
      <c r="S48" s="176"/>
      <c r="T48" s="175"/>
      <c r="U48" s="176"/>
      <c r="V48" s="176"/>
      <c r="W48" s="176"/>
      <c r="X48" s="176"/>
      <c r="Y48" s="176"/>
      <c r="Z48" s="175"/>
      <c r="AA48" s="176"/>
      <c r="AB48" s="176"/>
      <c r="AC48" s="176"/>
      <c r="AD48" s="176"/>
      <c r="AE48" s="176"/>
      <c r="AF48" s="175"/>
      <c r="AG48" s="176"/>
      <c r="AH48" s="176"/>
      <c r="AI48" s="176"/>
      <c r="AJ48" s="176"/>
      <c r="AK48" s="176"/>
      <c r="AL48" s="175"/>
      <c r="AM48" s="176"/>
      <c r="AN48" s="176"/>
      <c r="AO48" s="176"/>
      <c r="AP48" s="176"/>
      <c r="AQ48" s="176"/>
      <c r="AR48" s="175"/>
      <c r="AS48" s="176"/>
      <c r="AT48" s="176"/>
    </row>
    <row r="49" spans="2:114" s="43" customFormat="1" ht="78.75" customHeight="1" x14ac:dyDescent="0.35">
      <c r="B49" s="39">
        <v>28</v>
      </c>
      <c r="C49" s="145" t="s">
        <v>254</v>
      </c>
      <c r="D49" s="39" t="s">
        <v>150</v>
      </c>
      <c r="E49" s="60" t="s">
        <v>75</v>
      </c>
      <c r="F49" s="60" t="s">
        <v>79</v>
      </c>
      <c r="G49" s="40" t="s">
        <v>118</v>
      </c>
      <c r="H49" s="41" t="s">
        <v>31</v>
      </c>
      <c r="I49" s="41" t="s">
        <v>31</v>
      </c>
      <c r="J49" s="41" t="s">
        <v>31</v>
      </c>
      <c r="K49" s="41" t="s">
        <v>31</v>
      </c>
      <c r="L49" s="41" t="s">
        <v>31</v>
      </c>
      <c r="M49" s="41" t="s">
        <v>31</v>
      </c>
      <c r="N49" s="41" t="s">
        <v>31</v>
      </c>
      <c r="O49" s="41" t="s">
        <v>31</v>
      </c>
      <c r="P49" s="41" t="s">
        <v>31</v>
      </c>
      <c r="Q49" s="41" t="s">
        <v>31</v>
      </c>
      <c r="R49" s="41" t="s">
        <v>31</v>
      </c>
      <c r="S49" s="41" t="s">
        <v>31</v>
      </c>
      <c r="T49" s="41" t="s">
        <v>31</v>
      </c>
      <c r="U49" s="41" t="s">
        <v>31</v>
      </c>
      <c r="V49" s="41" t="s">
        <v>31</v>
      </c>
      <c r="W49" s="41">
        <v>45779</v>
      </c>
      <c r="X49" s="41">
        <v>45783</v>
      </c>
      <c r="Y49" s="41">
        <v>45793</v>
      </c>
      <c r="Z49" s="41" t="s">
        <v>31</v>
      </c>
      <c r="AA49" s="41" t="s">
        <v>31</v>
      </c>
      <c r="AB49" s="41">
        <v>45798</v>
      </c>
      <c r="AC49" s="41">
        <v>45800</v>
      </c>
      <c r="AD49" s="41">
        <v>45820</v>
      </c>
      <c r="AE49" s="41">
        <v>45820</v>
      </c>
      <c r="AF49" s="41">
        <v>45832</v>
      </c>
      <c r="AG49" s="41">
        <v>45834</v>
      </c>
      <c r="AH49" s="41">
        <v>45854</v>
      </c>
      <c r="AI49" s="41" t="s">
        <v>31</v>
      </c>
      <c r="AJ49" s="41" t="s">
        <v>31</v>
      </c>
      <c r="AK49" s="41">
        <v>45868</v>
      </c>
      <c r="AL49" s="41">
        <v>45888</v>
      </c>
      <c r="AM49" s="41">
        <v>45890</v>
      </c>
      <c r="AN49" s="41">
        <v>45902</v>
      </c>
      <c r="AO49" s="41" t="s">
        <v>31</v>
      </c>
      <c r="AP49" s="41" t="s">
        <v>31</v>
      </c>
      <c r="AQ49" s="41">
        <v>45905</v>
      </c>
      <c r="AR49" s="41">
        <v>45916</v>
      </c>
      <c r="AS49" s="41">
        <v>45919</v>
      </c>
      <c r="AT49" s="41">
        <v>45924</v>
      </c>
    </row>
    <row r="50" spans="2:114" s="43" customFormat="1" ht="82.5" customHeight="1" x14ac:dyDescent="0.35">
      <c r="B50" s="39">
        <v>29</v>
      </c>
      <c r="C50" s="145" t="s">
        <v>230</v>
      </c>
      <c r="D50" s="39" t="s">
        <v>150</v>
      </c>
      <c r="E50" s="60" t="s">
        <v>75</v>
      </c>
      <c r="F50" s="60" t="s">
        <v>79</v>
      </c>
      <c r="G50" s="40" t="s">
        <v>118</v>
      </c>
      <c r="H50" s="41" t="s">
        <v>31</v>
      </c>
      <c r="I50" s="41" t="s">
        <v>31</v>
      </c>
      <c r="J50" s="41" t="s">
        <v>31</v>
      </c>
      <c r="K50" s="41" t="s">
        <v>31</v>
      </c>
      <c r="L50" s="41" t="s">
        <v>31</v>
      </c>
      <c r="M50" s="41" t="s">
        <v>31</v>
      </c>
      <c r="N50" s="41" t="s">
        <v>31</v>
      </c>
      <c r="O50" s="41" t="s">
        <v>31</v>
      </c>
      <c r="P50" s="41" t="s">
        <v>31</v>
      </c>
      <c r="Q50" s="41" t="s">
        <v>31</v>
      </c>
      <c r="R50" s="41" t="s">
        <v>31</v>
      </c>
      <c r="S50" s="41" t="s">
        <v>31</v>
      </c>
      <c r="T50" s="41" t="s">
        <v>31</v>
      </c>
      <c r="U50" s="41" t="s">
        <v>31</v>
      </c>
      <c r="V50" s="41" t="s">
        <v>31</v>
      </c>
      <c r="W50" s="41">
        <v>45779</v>
      </c>
      <c r="X50" s="41">
        <v>45783</v>
      </c>
      <c r="Y50" s="41">
        <v>45793</v>
      </c>
      <c r="Z50" s="41" t="s">
        <v>31</v>
      </c>
      <c r="AA50" s="41" t="s">
        <v>31</v>
      </c>
      <c r="AB50" s="41">
        <v>45798</v>
      </c>
      <c r="AC50" s="41">
        <v>45800</v>
      </c>
      <c r="AD50" s="41">
        <v>45820</v>
      </c>
      <c r="AE50" s="41">
        <v>45820</v>
      </c>
      <c r="AF50" s="41">
        <v>45832</v>
      </c>
      <c r="AG50" s="41">
        <v>45834</v>
      </c>
      <c r="AH50" s="41">
        <v>45854</v>
      </c>
      <c r="AI50" s="41" t="s">
        <v>31</v>
      </c>
      <c r="AJ50" s="41" t="s">
        <v>31</v>
      </c>
      <c r="AK50" s="41">
        <v>45868</v>
      </c>
      <c r="AL50" s="41">
        <v>45888</v>
      </c>
      <c r="AM50" s="41">
        <v>45890</v>
      </c>
      <c r="AN50" s="41">
        <v>45902</v>
      </c>
      <c r="AO50" s="41" t="s">
        <v>31</v>
      </c>
      <c r="AP50" s="41" t="s">
        <v>31</v>
      </c>
      <c r="AQ50" s="41">
        <v>45905</v>
      </c>
      <c r="AR50" s="41">
        <v>45916</v>
      </c>
      <c r="AS50" s="41">
        <v>45919</v>
      </c>
      <c r="AT50" s="41">
        <v>45924</v>
      </c>
    </row>
    <row r="51" spans="2:114" s="43" customFormat="1" ht="55.5" customHeight="1" x14ac:dyDescent="0.35">
      <c r="B51" s="155" t="s">
        <v>119</v>
      </c>
      <c r="C51" s="177"/>
      <c r="D51" s="177"/>
      <c r="E51" s="177"/>
      <c r="F51" s="177"/>
      <c r="G51" s="177"/>
      <c r="H51" s="195"/>
      <c r="I51" s="196"/>
      <c r="J51" s="196"/>
      <c r="K51" s="196"/>
      <c r="L51" s="196"/>
      <c r="M51" s="196"/>
      <c r="N51" s="195"/>
      <c r="O51" s="196"/>
      <c r="P51" s="196"/>
      <c r="Q51" s="196"/>
      <c r="R51" s="196"/>
      <c r="S51" s="196"/>
      <c r="T51" s="195"/>
      <c r="U51" s="196"/>
      <c r="V51" s="196"/>
      <c r="W51" s="196"/>
      <c r="X51" s="196"/>
      <c r="Y51" s="196"/>
      <c r="Z51" s="195"/>
      <c r="AA51" s="196"/>
      <c r="AB51" s="196"/>
      <c r="AC51" s="196"/>
      <c r="AD51" s="196"/>
      <c r="AE51" s="196"/>
      <c r="AF51" s="195"/>
      <c r="AG51" s="196"/>
      <c r="AH51" s="196"/>
      <c r="AI51" s="196"/>
      <c r="AJ51" s="196"/>
      <c r="AK51" s="196"/>
      <c r="AL51" s="195"/>
      <c r="AM51" s="196"/>
      <c r="AN51" s="196"/>
      <c r="AO51" s="196"/>
      <c r="AP51" s="196"/>
      <c r="AQ51" s="196"/>
      <c r="AR51" s="195"/>
      <c r="AS51" s="196"/>
      <c r="AT51" s="196"/>
    </row>
    <row r="52" spans="2:114" s="43" customFormat="1" ht="93.75" customHeight="1" x14ac:dyDescent="0.35">
      <c r="B52" s="39">
        <v>30</v>
      </c>
      <c r="C52" s="145" t="s">
        <v>234</v>
      </c>
      <c r="D52" s="39" t="s">
        <v>150</v>
      </c>
      <c r="E52" s="39" t="s">
        <v>155</v>
      </c>
      <c r="F52" s="60">
        <v>74239650</v>
      </c>
      <c r="G52" s="40" t="s">
        <v>120</v>
      </c>
      <c r="H52" s="41" t="s">
        <v>31</v>
      </c>
      <c r="I52" s="41" t="s">
        <v>31</v>
      </c>
      <c r="J52" s="41" t="s">
        <v>31</v>
      </c>
      <c r="K52" s="41" t="s">
        <v>31</v>
      </c>
      <c r="L52" s="41" t="s">
        <v>31</v>
      </c>
      <c r="M52" s="41" t="s">
        <v>31</v>
      </c>
      <c r="N52" s="41" t="s">
        <v>31</v>
      </c>
      <c r="O52" s="41" t="s">
        <v>31</v>
      </c>
      <c r="P52" s="41" t="s">
        <v>31</v>
      </c>
      <c r="Q52" s="41" t="s">
        <v>31</v>
      </c>
      <c r="R52" s="41" t="s">
        <v>31</v>
      </c>
      <c r="S52" s="41" t="s">
        <v>31</v>
      </c>
      <c r="T52" s="41" t="s">
        <v>31</v>
      </c>
      <c r="U52" s="41" t="s">
        <v>31</v>
      </c>
      <c r="V52" s="41" t="s">
        <v>31</v>
      </c>
      <c r="W52" s="41">
        <v>45691</v>
      </c>
      <c r="X52" s="148">
        <v>45693</v>
      </c>
      <c r="Y52" s="148">
        <v>45701</v>
      </c>
      <c r="Z52" s="148">
        <v>45707</v>
      </c>
      <c r="AA52" s="148">
        <v>45715</v>
      </c>
      <c r="AB52" s="148">
        <v>45722</v>
      </c>
      <c r="AC52" s="148">
        <v>45727</v>
      </c>
      <c r="AD52" s="148">
        <v>45741</v>
      </c>
      <c r="AE52" s="148">
        <v>45741</v>
      </c>
      <c r="AF52" s="148">
        <v>45757</v>
      </c>
      <c r="AG52" s="148">
        <v>45762</v>
      </c>
      <c r="AH52" s="148">
        <v>45771</v>
      </c>
      <c r="AI52" s="148">
        <v>45776</v>
      </c>
      <c r="AJ52" s="148">
        <v>45797</v>
      </c>
      <c r="AK52" s="148">
        <v>45811</v>
      </c>
      <c r="AL52" s="148">
        <v>45825</v>
      </c>
      <c r="AM52" s="148">
        <v>45827</v>
      </c>
      <c r="AN52" s="148">
        <v>45835</v>
      </c>
      <c r="AO52" s="148">
        <v>45841</v>
      </c>
      <c r="AP52" s="148">
        <v>45860</v>
      </c>
      <c r="AQ52" s="148">
        <v>45862</v>
      </c>
      <c r="AR52" s="148">
        <v>45877</v>
      </c>
      <c r="AS52" s="148">
        <v>45889</v>
      </c>
      <c r="AT52" s="148">
        <v>45894</v>
      </c>
    </row>
    <row r="53" spans="2:114" s="43" customFormat="1" ht="93.75" customHeight="1" x14ac:dyDescent="0.35">
      <c r="B53" s="39">
        <v>31</v>
      </c>
      <c r="C53" s="145" t="s">
        <v>255</v>
      </c>
      <c r="D53" s="39" t="s">
        <v>173</v>
      </c>
      <c r="E53" s="59"/>
      <c r="F53" s="60">
        <v>20000000</v>
      </c>
      <c r="G53" s="40" t="s">
        <v>120</v>
      </c>
      <c r="H53" s="41" t="s">
        <v>31</v>
      </c>
      <c r="I53" s="41" t="s">
        <v>31</v>
      </c>
      <c r="J53" s="41" t="s">
        <v>31</v>
      </c>
      <c r="K53" s="41" t="s">
        <v>31</v>
      </c>
      <c r="L53" s="41" t="s">
        <v>31</v>
      </c>
      <c r="M53" s="41" t="s">
        <v>31</v>
      </c>
      <c r="N53" s="41" t="s">
        <v>31</v>
      </c>
      <c r="O53" s="41" t="s">
        <v>31</v>
      </c>
      <c r="P53" s="41" t="s">
        <v>31</v>
      </c>
      <c r="Q53" s="41" t="s">
        <v>31</v>
      </c>
      <c r="R53" s="41" t="s">
        <v>31</v>
      </c>
      <c r="S53" s="41" t="s">
        <v>31</v>
      </c>
      <c r="T53" s="41" t="s">
        <v>31</v>
      </c>
      <c r="U53" s="41" t="s">
        <v>31</v>
      </c>
      <c r="V53" s="41" t="s">
        <v>31</v>
      </c>
      <c r="W53" s="41">
        <v>45691</v>
      </c>
      <c r="X53" s="148">
        <v>45693</v>
      </c>
      <c r="Y53" s="148">
        <v>45701</v>
      </c>
      <c r="Z53" s="148">
        <v>45707</v>
      </c>
      <c r="AA53" s="148">
        <v>45715</v>
      </c>
      <c r="AB53" s="148">
        <v>45722</v>
      </c>
      <c r="AC53" s="148">
        <v>45727</v>
      </c>
      <c r="AD53" s="148">
        <v>45741</v>
      </c>
      <c r="AE53" s="148">
        <v>45741</v>
      </c>
      <c r="AF53" s="148">
        <v>45757</v>
      </c>
      <c r="AG53" s="148">
        <v>45762</v>
      </c>
      <c r="AH53" s="148">
        <v>45771</v>
      </c>
      <c r="AI53" s="148">
        <v>45776</v>
      </c>
      <c r="AJ53" s="148">
        <v>45797</v>
      </c>
      <c r="AK53" s="148">
        <v>45811</v>
      </c>
      <c r="AL53" s="148">
        <v>45825</v>
      </c>
      <c r="AM53" s="148">
        <v>45827</v>
      </c>
      <c r="AN53" s="148">
        <v>45835</v>
      </c>
      <c r="AO53" s="148">
        <v>45841</v>
      </c>
      <c r="AP53" s="148">
        <v>45860</v>
      </c>
      <c r="AQ53" s="148">
        <v>45862</v>
      </c>
      <c r="AR53" s="148">
        <v>45877</v>
      </c>
      <c r="AS53" s="148">
        <v>45889</v>
      </c>
      <c r="AT53" s="148">
        <v>45894</v>
      </c>
    </row>
    <row r="54" spans="2:114" s="43" customFormat="1" ht="113.25" customHeight="1" x14ac:dyDescent="0.35">
      <c r="B54" s="39">
        <v>32</v>
      </c>
      <c r="C54" s="145" t="s">
        <v>235</v>
      </c>
      <c r="D54" s="39" t="s">
        <v>150</v>
      </c>
      <c r="E54" s="39" t="s">
        <v>155</v>
      </c>
      <c r="F54" s="60">
        <v>647856000</v>
      </c>
      <c r="G54" s="40" t="s">
        <v>120</v>
      </c>
      <c r="H54" s="41" t="s">
        <v>31</v>
      </c>
      <c r="I54" s="41" t="s">
        <v>31</v>
      </c>
      <c r="J54" s="41" t="s">
        <v>31</v>
      </c>
      <c r="K54" s="41" t="s">
        <v>31</v>
      </c>
      <c r="L54" s="41" t="s">
        <v>31</v>
      </c>
      <c r="M54" s="41" t="s">
        <v>31</v>
      </c>
      <c r="N54" s="41" t="s">
        <v>31</v>
      </c>
      <c r="O54" s="41" t="s">
        <v>31</v>
      </c>
      <c r="P54" s="41" t="s">
        <v>31</v>
      </c>
      <c r="Q54" s="41" t="s">
        <v>31</v>
      </c>
      <c r="R54" s="41" t="s">
        <v>31</v>
      </c>
      <c r="S54" s="41" t="s">
        <v>31</v>
      </c>
      <c r="T54" s="41" t="s">
        <v>31</v>
      </c>
      <c r="U54" s="41" t="s">
        <v>31</v>
      </c>
      <c r="V54" s="41" t="s">
        <v>31</v>
      </c>
      <c r="W54" s="41">
        <v>45691</v>
      </c>
      <c r="X54" s="148">
        <v>45693</v>
      </c>
      <c r="Y54" s="148">
        <v>45701</v>
      </c>
      <c r="Z54" s="148">
        <v>45707</v>
      </c>
      <c r="AA54" s="148">
        <v>45715</v>
      </c>
      <c r="AB54" s="148">
        <v>45722</v>
      </c>
      <c r="AC54" s="148">
        <v>45727</v>
      </c>
      <c r="AD54" s="148">
        <v>45741</v>
      </c>
      <c r="AE54" s="148">
        <v>45741</v>
      </c>
      <c r="AF54" s="148">
        <v>45757</v>
      </c>
      <c r="AG54" s="148">
        <v>45762</v>
      </c>
      <c r="AH54" s="148">
        <v>45771</v>
      </c>
      <c r="AI54" s="148">
        <v>45776</v>
      </c>
      <c r="AJ54" s="148">
        <v>45797</v>
      </c>
      <c r="AK54" s="148">
        <v>45811</v>
      </c>
      <c r="AL54" s="148">
        <v>45825</v>
      </c>
      <c r="AM54" s="148">
        <v>45827</v>
      </c>
      <c r="AN54" s="148">
        <v>45835</v>
      </c>
      <c r="AO54" s="148">
        <v>45841</v>
      </c>
      <c r="AP54" s="148">
        <v>45860</v>
      </c>
      <c r="AQ54" s="148">
        <v>45862</v>
      </c>
      <c r="AR54" s="148">
        <v>45877</v>
      </c>
      <c r="AS54" s="148">
        <v>45889</v>
      </c>
      <c r="AT54" s="148">
        <v>45894</v>
      </c>
    </row>
    <row r="55" spans="2:114" s="43" customFormat="1" ht="55.5" customHeight="1" x14ac:dyDescent="0.35">
      <c r="B55" s="155" t="s">
        <v>236</v>
      </c>
      <c r="C55" s="177"/>
      <c r="D55" s="177"/>
      <c r="E55" s="177"/>
      <c r="F55" s="177"/>
      <c r="G55" s="177"/>
      <c r="H55" s="195"/>
      <c r="I55" s="196"/>
      <c r="J55" s="196"/>
      <c r="K55" s="196"/>
      <c r="L55" s="196"/>
      <c r="M55" s="196"/>
      <c r="N55" s="195"/>
      <c r="O55" s="196"/>
      <c r="P55" s="196"/>
      <c r="Q55" s="196"/>
      <c r="R55" s="196"/>
      <c r="S55" s="196"/>
      <c r="T55" s="195"/>
      <c r="U55" s="196"/>
      <c r="V55" s="196"/>
      <c r="W55" s="196"/>
      <c r="X55" s="196"/>
      <c r="Y55" s="196"/>
      <c r="Z55" s="195"/>
      <c r="AA55" s="196"/>
      <c r="AB55" s="196"/>
      <c r="AC55" s="196"/>
      <c r="AD55" s="196"/>
      <c r="AE55" s="196"/>
      <c r="AF55" s="195"/>
      <c r="AG55" s="196"/>
      <c r="AH55" s="196"/>
      <c r="AI55" s="196"/>
      <c r="AJ55" s="196"/>
      <c r="AK55" s="196"/>
      <c r="AL55" s="195"/>
      <c r="AM55" s="196"/>
      <c r="AN55" s="196"/>
      <c r="AO55" s="196"/>
      <c r="AP55" s="196"/>
      <c r="AQ55" s="196"/>
      <c r="AR55" s="195"/>
      <c r="AS55" s="196"/>
      <c r="AT55" s="196"/>
    </row>
    <row r="56" spans="2:114" s="43" customFormat="1" ht="107.25" customHeight="1" x14ac:dyDescent="0.35">
      <c r="B56" s="39">
        <v>33</v>
      </c>
      <c r="C56" s="145" t="s">
        <v>239</v>
      </c>
      <c r="D56" s="39" t="s">
        <v>150</v>
      </c>
      <c r="E56" s="39" t="s">
        <v>155</v>
      </c>
      <c r="F56" s="60">
        <v>166749872</v>
      </c>
      <c r="G56" s="40" t="s">
        <v>238</v>
      </c>
      <c r="H56" s="41" t="s">
        <v>31</v>
      </c>
      <c r="I56" s="41" t="s">
        <v>31</v>
      </c>
      <c r="J56" s="41" t="s">
        <v>31</v>
      </c>
      <c r="K56" s="41" t="s">
        <v>31</v>
      </c>
      <c r="L56" s="41" t="s">
        <v>31</v>
      </c>
      <c r="M56" s="41" t="s">
        <v>31</v>
      </c>
      <c r="N56" s="41" t="s">
        <v>31</v>
      </c>
      <c r="O56" s="41" t="s">
        <v>31</v>
      </c>
      <c r="P56" s="41" t="s">
        <v>31</v>
      </c>
      <c r="Q56" s="41" t="s">
        <v>31</v>
      </c>
      <c r="R56" s="41" t="s">
        <v>31</v>
      </c>
      <c r="S56" s="41" t="s">
        <v>31</v>
      </c>
      <c r="T56" s="41" t="s">
        <v>31</v>
      </c>
      <c r="U56" s="41" t="s">
        <v>31</v>
      </c>
      <c r="V56" s="41" t="s">
        <v>31</v>
      </c>
      <c r="W56" s="41">
        <v>45678</v>
      </c>
      <c r="X56" s="41">
        <v>45680</v>
      </c>
      <c r="Y56" s="41">
        <v>45688</v>
      </c>
      <c r="Z56" s="41" t="s">
        <v>31</v>
      </c>
      <c r="AA56" s="41" t="s">
        <v>31</v>
      </c>
      <c r="AB56" s="41">
        <v>45693</v>
      </c>
      <c r="AC56" s="41">
        <v>45695</v>
      </c>
      <c r="AD56" s="41">
        <v>45713</v>
      </c>
      <c r="AE56" s="41">
        <v>45713</v>
      </c>
      <c r="AF56" s="41">
        <v>45728</v>
      </c>
      <c r="AG56" s="41">
        <v>45730</v>
      </c>
      <c r="AH56" s="41">
        <v>45741</v>
      </c>
      <c r="AI56" s="41" t="s">
        <v>31</v>
      </c>
      <c r="AJ56" s="41" t="s">
        <v>31</v>
      </c>
      <c r="AK56" s="41">
        <v>45757</v>
      </c>
      <c r="AL56" s="41">
        <v>45772</v>
      </c>
      <c r="AM56" s="41">
        <v>45776</v>
      </c>
      <c r="AN56" s="41">
        <v>45786</v>
      </c>
      <c r="AO56" s="41" t="s">
        <v>31</v>
      </c>
      <c r="AP56" s="41" t="s">
        <v>31</v>
      </c>
      <c r="AQ56" s="41">
        <v>45791</v>
      </c>
      <c r="AR56" s="41">
        <v>45807</v>
      </c>
      <c r="AS56" s="41">
        <v>45819</v>
      </c>
      <c r="AT56" s="41">
        <v>45825</v>
      </c>
    </row>
    <row r="57" spans="2:114" s="43" customFormat="1" ht="55.5" customHeight="1" x14ac:dyDescent="0.35">
      <c r="B57" s="155" t="s">
        <v>237</v>
      </c>
      <c r="C57" s="177"/>
      <c r="D57" s="177"/>
      <c r="E57" s="177"/>
      <c r="F57" s="177"/>
      <c r="G57" s="177"/>
      <c r="H57" s="195"/>
      <c r="I57" s="196"/>
      <c r="J57" s="196"/>
      <c r="K57" s="196"/>
      <c r="L57" s="196"/>
      <c r="M57" s="196"/>
      <c r="N57" s="195"/>
      <c r="O57" s="196"/>
      <c r="P57" s="196"/>
      <c r="Q57" s="196"/>
      <c r="R57" s="196"/>
      <c r="S57" s="196"/>
      <c r="T57" s="195"/>
      <c r="U57" s="196"/>
      <c r="V57" s="196"/>
      <c r="W57" s="196"/>
      <c r="X57" s="196"/>
      <c r="Y57" s="196"/>
      <c r="Z57" s="195"/>
      <c r="AA57" s="196"/>
      <c r="AB57" s="196"/>
      <c r="AC57" s="196"/>
      <c r="AD57" s="196"/>
      <c r="AE57" s="196"/>
      <c r="AF57" s="195"/>
      <c r="AG57" s="196"/>
      <c r="AH57" s="196"/>
      <c r="AI57" s="196"/>
      <c r="AJ57" s="196"/>
      <c r="AK57" s="196"/>
      <c r="AL57" s="195"/>
      <c r="AM57" s="196"/>
      <c r="AN57" s="196"/>
      <c r="AO57" s="196"/>
      <c r="AP57" s="196"/>
      <c r="AQ57" s="196"/>
      <c r="AR57" s="195"/>
      <c r="AS57" s="196"/>
      <c r="AT57" s="196"/>
    </row>
    <row r="58" spans="2:114" s="43" customFormat="1" ht="77.25" customHeight="1" x14ac:dyDescent="0.35">
      <c r="B58" s="39">
        <v>34</v>
      </c>
      <c r="C58" s="145" t="s">
        <v>240</v>
      </c>
      <c r="D58" s="39" t="s">
        <v>150</v>
      </c>
      <c r="E58" s="39" t="s">
        <v>155</v>
      </c>
      <c r="F58" s="60">
        <v>5800000</v>
      </c>
      <c r="G58" s="40" t="s">
        <v>118</v>
      </c>
      <c r="H58" s="41" t="s">
        <v>31</v>
      </c>
      <c r="I58" s="41" t="s">
        <v>31</v>
      </c>
      <c r="J58" s="41" t="s">
        <v>31</v>
      </c>
      <c r="K58" s="41" t="s">
        <v>31</v>
      </c>
      <c r="L58" s="41" t="s">
        <v>31</v>
      </c>
      <c r="M58" s="41" t="s">
        <v>31</v>
      </c>
      <c r="N58" s="41" t="s">
        <v>31</v>
      </c>
      <c r="O58" s="41" t="s">
        <v>31</v>
      </c>
      <c r="P58" s="41" t="s">
        <v>31</v>
      </c>
      <c r="Q58" s="41" t="s">
        <v>31</v>
      </c>
      <c r="R58" s="41" t="s">
        <v>31</v>
      </c>
      <c r="S58" s="41" t="s">
        <v>31</v>
      </c>
      <c r="T58" s="41" t="s">
        <v>31</v>
      </c>
      <c r="U58" s="41" t="s">
        <v>31</v>
      </c>
      <c r="V58" s="41" t="s">
        <v>31</v>
      </c>
      <c r="W58" s="41">
        <v>45678</v>
      </c>
      <c r="X58" s="41">
        <v>45680</v>
      </c>
      <c r="Y58" s="41">
        <v>45688</v>
      </c>
      <c r="Z58" s="41" t="s">
        <v>31</v>
      </c>
      <c r="AA58" s="41" t="s">
        <v>31</v>
      </c>
      <c r="AB58" s="41">
        <v>45693</v>
      </c>
      <c r="AC58" s="41">
        <v>45695</v>
      </c>
      <c r="AD58" s="41">
        <v>45713</v>
      </c>
      <c r="AE58" s="41">
        <v>45713</v>
      </c>
      <c r="AF58" s="41">
        <v>45728</v>
      </c>
      <c r="AG58" s="41">
        <v>45730</v>
      </c>
      <c r="AH58" s="41">
        <v>45741</v>
      </c>
      <c r="AI58" s="41" t="s">
        <v>31</v>
      </c>
      <c r="AJ58" s="41" t="s">
        <v>31</v>
      </c>
      <c r="AK58" s="41">
        <v>45757</v>
      </c>
      <c r="AL58" s="41">
        <v>45772</v>
      </c>
      <c r="AM58" s="41">
        <v>45776</v>
      </c>
      <c r="AN58" s="41">
        <v>45786</v>
      </c>
      <c r="AO58" s="41" t="s">
        <v>31</v>
      </c>
      <c r="AP58" s="41" t="s">
        <v>31</v>
      </c>
      <c r="AQ58" s="41">
        <v>45791</v>
      </c>
      <c r="AR58" s="41">
        <v>45807</v>
      </c>
      <c r="AS58" s="41">
        <v>45819</v>
      </c>
      <c r="AT58" s="41">
        <v>45825</v>
      </c>
    </row>
    <row r="59" spans="2:114" s="53" customFormat="1" ht="61.5" customHeight="1" x14ac:dyDescent="0.35">
      <c r="B59" s="137"/>
      <c r="C59" s="52" t="s">
        <v>84</v>
      </c>
      <c r="D59" s="52" t="s">
        <v>7</v>
      </c>
      <c r="E59" s="52" t="s">
        <v>7</v>
      </c>
      <c r="F59" s="61">
        <f>F58+F56+F54+F53+F52+F42+F41+F40+F39+F38+F27+F25+F24+F23+F22+F21+F20+F18+F17+F14</f>
        <v>8349754693</v>
      </c>
      <c r="G59" s="61" t="s">
        <v>7</v>
      </c>
      <c r="H59" s="52"/>
      <c r="I59" s="52" t="s">
        <v>7</v>
      </c>
      <c r="J59" s="52" t="s">
        <v>7</v>
      </c>
      <c r="K59" s="52"/>
      <c r="L59" s="52" t="s">
        <v>7</v>
      </c>
      <c r="M59" s="52" t="s">
        <v>7</v>
      </c>
      <c r="N59" s="52" t="s">
        <v>7</v>
      </c>
      <c r="O59" s="52" t="s">
        <v>7</v>
      </c>
      <c r="P59" s="52"/>
      <c r="Q59" s="52" t="s">
        <v>7</v>
      </c>
      <c r="R59" s="52"/>
      <c r="S59" s="52" t="s">
        <v>7</v>
      </c>
      <c r="T59" s="52" t="s">
        <v>7</v>
      </c>
      <c r="U59" s="52"/>
      <c r="V59" s="52" t="s">
        <v>7</v>
      </c>
      <c r="W59" s="52"/>
      <c r="X59" s="52" t="s">
        <v>7</v>
      </c>
      <c r="Y59" s="52" t="s">
        <v>7</v>
      </c>
      <c r="Z59" s="52"/>
      <c r="AA59" s="52" t="s">
        <v>7</v>
      </c>
      <c r="AB59" s="52" t="s">
        <v>7</v>
      </c>
      <c r="AC59" s="52" t="s">
        <v>7</v>
      </c>
      <c r="AD59" s="52"/>
      <c r="AE59" s="52" t="s">
        <v>7</v>
      </c>
      <c r="AF59" s="52"/>
      <c r="AG59" s="52" t="s">
        <v>7</v>
      </c>
      <c r="AH59" s="52" t="s">
        <v>7</v>
      </c>
      <c r="AI59" s="52"/>
      <c r="AJ59" s="52" t="s">
        <v>7</v>
      </c>
      <c r="AK59" s="52" t="s">
        <v>7</v>
      </c>
      <c r="AL59" s="52"/>
      <c r="AM59" s="52" t="s">
        <v>7</v>
      </c>
      <c r="AN59" s="61" t="s">
        <v>7</v>
      </c>
      <c r="AO59" s="138"/>
      <c r="AP59" s="52" t="s">
        <v>7</v>
      </c>
      <c r="AQ59" s="52"/>
      <c r="AR59" s="52" t="s">
        <v>7</v>
      </c>
      <c r="AS59" s="52" t="s">
        <v>7</v>
      </c>
      <c r="AT59" s="139" t="s">
        <v>7</v>
      </c>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row>
    <row r="60" spans="2:114" s="13" customFormat="1" ht="61.5" customHeight="1" x14ac:dyDescent="0.35">
      <c r="B60" s="126"/>
      <c r="C60" s="36"/>
      <c r="D60" s="36"/>
      <c r="E60" s="36"/>
      <c r="F60" s="62"/>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7"/>
      <c r="AH60" s="35"/>
      <c r="AI60" s="35"/>
      <c r="AJ60" s="35"/>
      <c r="AK60" s="35"/>
      <c r="AL60" s="35"/>
      <c r="AM60" s="35"/>
      <c r="AN60" s="107"/>
      <c r="AO60" s="38"/>
      <c r="AP60" s="35"/>
      <c r="AQ60" s="35"/>
      <c r="AR60" s="35"/>
      <c r="AS60" s="35"/>
      <c r="AT60" s="35"/>
    </row>
    <row r="61" spans="2:114" s="13" customFormat="1" ht="48" customHeight="1" x14ac:dyDescent="0.35">
      <c r="B61" s="121" t="s">
        <v>85</v>
      </c>
      <c r="F61" s="63"/>
      <c r="H61" s="93"/>
      <c r="AG61" s="26"/>
      <c r="AN61" s="63"/>
      <c r="AO61" s="27"/>
    </row>
    <row r="62" spans="2:114" s="13" customFormat="1" ht="21.75" customHeight="1" x14ac:dyDescent="0.35">
      <c r="B62" s="121" t="s">
        <v>86</v>
      </c>
      <c r="F62" s="63"/>
      <c r="AG62" s="26"/>
      <c r="AN62" s="63"/>
      <c r="AO62" s="27"/>
    </row>
    <row r="63" spans="2:114" s="13" customFormat="1" ht="33" customHeight="1" x14ac:dyDescent="0.35">
      <c r="B63" s="121" t="s">
        <v>87</v>
      </c>
      <c r="F63" s="63"/>
      <c r="AG63" s="26"/>
      <c r="AN63" s="63"/>
      <c r="AO63" s="27"/>
    </row>
    <row r="64" spans="2:114" s="13" customFormat="1" ht="36" customHeight="1" x14ac:dyDescent="0.35">
      <c r="B64" s="121" t="s">
        <v>88</v>
      </c>
      <c r="F64" s="63"/>
      <c r="AG64" s="26"/>
      <c r="AN64" s="63"/>
      <c r="AO64" s="27"/>
    </row>
    <row r="65" spans="2:41" s="13" customFormat="1" ht="38.25" customHeight="1" x14ac:dyDescent="0.35">
      <c r="B65" s="121" t="s">
        <v>89</v>
      </c>
      <c r="F65" s="63"/>
      <c r="P65" s="163"/>
      <c r="Q65" s="163"/>
      <c r="R65" s="163"/>
      <c r="S65" s="194"/>
      <c r="T65" s="194"/>
      <c r="U65" s="54"/>
      <c r="AG65" s="26"/>
      <c r="AN65" s="63"/>
      <c r="AO65" s="27"/>
    </row>
    <row r="66" spans="2:41" s="13" customFormat="1" ht="38.25" customHeight="1" x14ac:dyDescent="0.35">
      <c r="B66" s="121" t="s">
        <v>90</v>
      </c>
      <c r="F66" s="63"/>
      <c r="P66" s="163"/>
      <c r="Q66" s="163"/>
      <c r="R66" s="163"/>
      <c r="S66" s="194"/>
      <c r="T66" s="194"/>
      <c r="U66" s="54"/>
      <c r="AG66" s="26"/>
      <c r="AN66" s="63"/>
      <c r="AO66" s="27"/>
    </row>
    <row r="67" spans="2:41" s="13" customFormat="1" ht="28.5" customHeight="1" x14ac:dyDescent="0.35">
      <c r="B67" s="121" t="s">
        <v>91</v>
      </c>
      <c r="F67" s="63"/>
      <c r="P67" s="163"/>
      <c r="Q67" s="163"/>
      <c r="R67" s="163"/>
      <c r="S67" s="194"/>
      <c r="AG67" s="26"/>
      <c r="AN67" s="63"/>
      <c r="AO67" s="27"/>
    </row>
    <row r="68" spans="2:41" s="13" customFormat="1" ht="25.5" customHeight="1" x14ac:dyDescent="0.5">
      <c r="B68" s="121" t="s">
        <v>92</v>
      </c>
      <c r="F68" s="63"/>
      <c r="P68" s="180" t="s">
        <v>38</v>
      </c>
      <c r="Q68" s="180"/>
      <c r="R68" s="180"/>
      <c r="S68" s="193"/>
      <c r="AG68" s="26"/>
      <c r="AN68" s="63"/>
      <c r="AO68" s="27"/>
    </row>
    <row r="69" spans="2:41" s="13" customFormat="1" ht="25.5" customHeight="1" x14ac:dyDescent="0.35">
      <c r="B69" s="121" t="s">
        <v>93</v>
      </c>
      <c r="F69" s="63"/>
      <c r="AG69" s="26"/>
      <c r="AN69" s="63"/>
      <c r="AO69" s="27"/>
    </row>
    <row r="70" spans="2:41" s="13" customFormat="1" ht="27" customHeight="1" x14ac:dyDescent="0.35">
      <c r="B70" s="170" t="s">
        <v>94</v>
      </c>
      <c r="C70" s="163"/>
      <c r="D70" s="163"/>
      <c r="E70" s="163"/>
      <c r="F70" s="163"/>
      <c r="G70" s="163"/>
      <c r="H70" s="163"/>
      <c r="AG70" s="26"/>
      <c r="AN70" s="63"/>
      <c r="AO70" s="27"/>
    </row>
    <row r="71" spans="2:41" s="13" customFormat="1" ht="25.5" customHeight="1" x14ac:dyDescent="0.35">
      <c r="B71" s="170" t="s">
        <v>33</v>
      </c>
      <c r="C71" s="163"/>
      <c r="D71" s="163"/>
      <c r="E71" s="163"/>
      <c r="F71" s="163"/>
      <c r="G71" s="163"/>
      <c r="H71" s="163"/>
      <c r="AG71" s="26"/>
      <c r="AN71" s="63"/>
      <c r="AO71" s="27"/>
    </row>
    <row r="72" spans="2:41" s="13" customFormat="1" ht="30.75" customHeight="1" x14ac:dyDescent="0.35">
      <c r="B72" s="121" t="s">
        <v>34</v>
      </c>
      <c r="F72" s="63"/>
      <c r="AG72" s="26"/>
      <c r="AN72" s="63"/>
      <c r="AO72" s="27"/>
    </row>
    <row r="73" spans="2:41" s="13" customFormat="1" ht="27" customHeight="1" x14ac:dyDescent="0.35">
      <c r="B73" s="121" t="s">
        <v>35</v>
      </c>
      <c r="F73" s="63"/>
      <c r="AG73" s="26"/>
      <c r="AN73" s="63"/>
      <c r="AO73" s="27"/>
    </row>
    <row r="74" spans="2:41" s="13" customFormat="1" ht="27" customHeight="1" x14ac:dyDescent="0.35">
      <c r="B74" s="121" t="s">
        <v>36</v>
      </c>
      <c r="F74" s="63"/>
      <c r="AG74" s="26"/>
      <c r="AN74" s="63"/>
      <c r="AO74" s="27"/>
    </row>
    <row r="75" spans="2:41" s="13" customFormat="1" ht="50.25" customHeight="1" x14ac:dyDescent="0.45">
      <c r="B75" s="121" t="s">
        <v>95</v>
      </c>
      <c r="F75" s="63"/>
      <c r="P75" s="180" t="s">
        <v>41</v>
      </c>
      <c r="Q75" s="180"/>
      <c r="R75" s="180"/>
      <c r="AG75" s="26"/>
      <c r="AN75" s="63"/>
      <c r="AO75" s="27"/>
    </row>
    <row r="76" spans="2:41" s="13" customFormat="1" x14ac:dyDescent="0.35">
      <c r="B76" s="121" t="s">
        <v>39</v>
      </c>
      <c r="F76" s="63"/>
      <c r="AG76" s="26"/>
      <c r="AN76" s="63"/>
      <c r="AO76" s="27"/>
    </row>
    <row r="77" spans="2:41" s="13" customFormat="1" x14ac:dyDescent="0.35">
      <c r="B77" s="127" t="s">
        <v>96</v>
      </c>
      <c r="F77" s="63"/>
      <c r="AG77" s="26"/>
      <c r="AN77" s="63"/>
      <c r="AO77" s="27"/>
    </row>
    <row r="78" spans="2:41" s="14" customFormat="1" x14ac:dyDescent="0.35">
      <c r="B78" s="121" t="s">
        <v>37</v>
      </c>
      <c r="F78" s="64"/>
      <c r="AG78" s="28"/>
      <c r="AN78" s="64"/>
      <c r="AO78" s="29"/>
    </row>
  </sheetData>
  <mergeCells count="78">
    <mergeCell ref="B13:AT13"/>
    <mergeCell ref="B35:AT35"/>
    <mergeCell ref="B32:AT32"/>
    <mergeCell ref="B30:AT30"/>
    <mergeCell ref="B26:AT26"/>
    <mergeCell ref="B16:AT16"/>
    <mergeCell ref="AF55:AK55"/>
    <mergeCell ref="AL55:AQ55"/>
    <mergeCell ref="AR55:AT55"/>
    <mergeCell ref="B57:G57"/>
    <mergeCell ref="H57:M57"/>
    <mergeCell ref="N57:S57"/>
    <mergeCell ref="T57:Y57"/>
    <mergeCell ref="Z57:AE57"/>
    <mergeCell ref="AF57:AK57"/>
    <mergeCell ref="AL57:AQ57"/>
    <mergeCell ref="AR57:AT57"/>
    <mergeCell ref="B55:G55"/>
    <mergeCell ref="H55:M55"/>
    <mergeCell ref="N55:S55"/>
    <mergeCell ref="T55:Y55"/>
    <mergeCell ref="Z55:AE55"/>
    <mergeCell ref="AR51:AT51"/>
    <mergeCell ref="B51:G51"/>
    <mergeCell ref="H51:M51"/>
    <mergeCell ref="N51:S51"/>
    <mergeCell ref="T51:Y51"/>
    <mergeCell ref="Z51:AE51"/>
    <mergeCell ref="AF51:AK51"/>
    <mergeCell ref="AL51:AQ51"/>
    <mergeCell ref="AF46:AK46"/>
    <mergeCell ref="AL46:AQ46"/>
    <mergeCell ref="AR46:AT46"/>
    <mergeCell ref="B37:G37"/>
    <mergeCell ref="H37:M37"/>
    <mergeCell ref="N37:S37"/>
    <mergeCell ref="AF37:AK37"/>
    <mergeCell ref="AL37:AQ37"/>
    <mergeCell ref="AR37:AT37"/>
    <mergeCell ref="B46:G46"/>
    <mergeCell ref="H46:M46"/>
    <mergeCell ref="N46:S46"/>
    <mergeCell ref="T46:Y46"/>
    <mergeCell ref="Z46:AE46"/>
    <mergeCell ref="M9:Q9"/>
    <mergeCell ref="H11:N11"/>
    <mergeCell ref="B10:M10"/>
    <mergeCell ref="D11:G11"/>
    <mergeCell ref="J2:P2"/>
    <mergeCell ref="B4:J4"/>
    <mergeCell ref="B5:I5"/>
    <mergeCell ref="M7:S7"/>
    <mergeCell ref="B6:K6"/>
    <mergeCell ref="I3:P3"/>
    <mergeCell ref="P75:R75"/>
    <mergeCell ref="AK11:AP11"/>
    <mergeCell ref="AQ11:AT11"/>
    <mergeCell ref="B11:B12"/>
    <mergeCell ref="AD11:AJ11"/>
    <mergeCell ref="W11:AC11"/>
    <mergeCell ref="O11:V11"/>
    <mergeCell ref="C11:C12"/>
    <mergeCell ref="B70:H70"/>
    <mergeCell ref="B71:H71"/>
    <mergeCell ref="P68:S68"/>
    <mergeCell ref="P67:S67"/>
    <mergeCell ref="P65:T65"/>
    <mergeCell ref="P66:T66"/>
    <mergeCell ref="T37:Y37"/>
    <mergeCell ref="Z37:AE37"/>
    <mergeCell ref="AF48:AK48"/>
    <mergeCell ref="AL48:AQ48"/>
    <mergeCell ref="AR48:AT48"/>
    <mergeCell ref="B48:G48"/>
    <mergeCell ref="H48:M48"/>
    <mergeCell ref="N48:S48"/>
    <mergeCell ref="T48:Y48"/>
    <mergeCell ref="Z48:AE48"/>
  </mergeCells>
  <phoneticPr fontId="4" type="noConversion"/>
  <pageMargins left="0.7" right="0.7" top="0.75" bottom="0.75" header="0.3" footer="0.3"/>
  <pageSetup paperSize="8" scale="14" fitToWidth="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D104"/>
  <sheetViews>
    <sheetView topLeftCell="A23" zoomScale="40" zoomScaleNormal="40" workbookViewId="0">
      <selection activeCell="E21" sqref="E21"/>
    </sheetView>
  </sheetViews>
  <sheetFormatPr baseColWidth="10" defaultColWidth="21.7109375" defaultRowHeight="15" x14ac:dyDescent="0.25"/>
  <cols>
    <col min="1" max="1" width="6" style="2" customWidth="1"/>
    <col min="2" max="2" width="9.85546875" style="83" customWidth="1"/>
    <col min="3" max="3" width="120.28515625" style="75" customWidth="1"/>
    <col min="4" max="4" width="31" style="2" customWidth="1"/>
    <col min="5" max="5" width="44.7109375" style="98" customWidth="1"/>
    <col min="6" max="6" width="38.5703125" style="2" customWidth="1"/>
    <col min="7" max="7" width="29.140625" style="2" customWidth="1"/>
    <col min="8" max="8" width="36" style="2" customWidth="1"/>
    <col min="9" max="9" width="32.7109375" style="2" customWidth="1"/>
    <col min="10" max="10" width="23" style="2" customWidth="1"/>
    <col min="11" max="11" width="28.42578125" style="2" customWidth="1"/>
    <col min="12" max="12" width="31.85546875" style="2" customWidth="1"/>
    <col min="13" max="13" width="22.140625" style="2" customWidth="1"/>
    <col min="14" max="14" width="23" style="2" customWidth="1"/>
    <col min="15" max="15" width="22.85546875" style="2" customWidth="1"/>
    <col min="16" max="16" width="31" style="2" customWidth="1"/>
    <col min="17" max="17" width="27.5703125" style="2" customWidth="1"/>
    <col min="18" max="18" width="20.140625" style="2" customWidth="1"/>
    <col min="19" max="19" width="19.42578125" style="2" customWidth="1"/>
    <col min="20" max="20" width="23.7109375" style="2" customWidth="1"/>
    <col min="21" max="21" width="22.85546875" style="2" customWidth="1"/>
    <col min="22" max="22" width="15.42578125" style="2" customWidth="1"/>
    <col min="23" max="16384" width="21.7109375" style="2"/>
  </cols>
  <sheetData>
    <row r="1" spans="1:17" ht="20.25" customHeight="1" x14ac:dyDescent="0.25">
      <c r="H1" s="211"/>
      <c r="I1" s="211"/>
    </row>
    <row r="2" spans="1:17" x14ac:dyDescent="0.25">
      <c r="H2" s="212"/>
      <c r="I2" s="212"/>
    </row>
    <row r="7" spans="1:17" ht="63" customHeight="1" x14ac:dyDescent="0.45">
      <c r="E7" s="219" t="s">
        <v>131</v>
      </c>
      <c r="F7" s="220"/>
      <c r="G7" s="220"/>
      <c r="H7" s="220"/>
      <c r="I7" s="220"/>
      <c r="J7" s="221"/>
      <c r="K7" s="221"/>
      <c r="L7" s="222"/>
      <c r="M7" s="223"/>
    </row>
    <row r="8" spans="1:17" x14ac:dyDescent="0.25">
      <c r="B8" s="84"/>
    </row>
    <row r="9" spans="1:17" s="47" customFormat="1" ht="48.75" customHeight="1" x14ac:dyDescent="0.4">
      <c r="B9" s="214" t="s">
        <v>166</v>
      </c>
      <c r="C9" s="215"/>
      <c r="D9" s="215"/>
      <c r="E9" s="215"/>
      <c r="F9" s="215"/>
      <c r="G9" s="216"/>
      <c r="H9" s="216"/>
      <c r="Q9" s="49"/>
    </row>
    <row r="10" spans="1:17" s="47" customFormat="1" ht="48.75" customHeight="1" x14ac:dyDescent="0.4">
      <c r="B10" s="214" t="s">
        <v>138</v>
      </c>
      <c r="C10" s="215"/>
      <c r="D10" s="215"/>
      <c r="E10" s="215"/>
      <c r="F10" s="215"/>
      <c r="G10" s="215"/>
      <c r="Q10" s="49"/>
    </row>
    <row r="11" spans="1:17" s="47" customFormat="1" ht="52.5" customHeight="1" x14ac:dyDescent="0.4">
      <c r="B11" s="214" t="s">
        <v>139</v>
      </c>
      <c r="C11" s="215"/>
      <c r="D11" s="215"/>
      <c r="E11" s="215"/>
      <c r="F11" s="215"/>
      <c r="G11" s="216"/>
    </row>
    <row r="12" spans="1:17" s="47" customFormat="1" ht="26.25" x14ac:dyDescent="0.4">
      <c r="B12" s="85"/>
      <c r="C12" s="48"/>
      <c r="E12" s="99"/>
      <c r="G12" s="50"/>
      <c r="I12" s="226" t="s">
        <v>165</v>
      </c>
      <c r="J12" s="225"/>
      <c r="K12" s="225"/>
      <c r="L12" s="225"/>
      <c r="M12" s="225"/>
      <c r="N12" s="225"/>
      <c r="O12" s="225"/>
      <c r="P12" s="225"/>
    </row>
    <row r="13" spans="1:17" s="5" customFormat="1" ht="20.25" x14ac:dyDescent="0.3">
      <c r="A13" s="4"/>
      <c r="B13" s="86"/>
      <c r="C13" s="6"/>
      <c r="D13" s="4"/>
      <c r="E13" s="100"/>
      <c r="F13" s="4"/>
      <c r="G13" s="7"/>
      <c r="H13" s="4"/>
      <c r="I13" s="8"/>
      <c r="J13" s="11"/>
      <c r="K13" s="8"/>
      <c r="L13" s="7"/>
      <c r="M13" s="7"/>
      <c r="N13" s="7"/>
      <c r="O13" s="4"/>
    </row>
    <row r="14" spans="1:17" s="47" customFormat="1" ht="27" x14ac:dyDescent="0.4">
      <c r="B14" s="87"/>
      <c r="C14" s="48"/>
      <c r="E14" s="99"/>
      <c r="I14" s="224" t="s">
        <v>132</v>
      </c>
      <c r="J14" s="225"/>
      <c r="K14" s="225"/>
      <c r="L14" s="225"/>
      <c r="M14" s="225"/>
      <c r="N14" s="225"/>
    </row>
    <row r="15" spans="1:17" s="47" customFormat="1" ht="26.25" x14ac:dyDescent="0.4">
      <c r="B15" s="87"/>
      <c r="C15" s="48"/>
      <c r="E15" s="99"/>
      <c r="K15" s="34"/>
      <c r="L15" s="34"/>
      <c r="M15" s="34"/>
      <c r="N15" s="34"/>
    </row>
    <row r="16" spans="1:17" s="51" customFormat="1" ht="37.5" x14ac:dyDescent="0.5">
      <c r="B16" s="217" t="s">
        <v>97</v>
      </c>
      <c r="C16" s="217"/>
      <c r="D16" s="217"/>
      <c r="E16" s="217"/>
      <c r="F16" s="217"/>
      <c r="G16" s="217"/>
      <c r="H16" s="217"/>
      <c r="I16" s="217"/>
      <c r="J16" s="217"/>
    </row>
    <row r="17" spans="1:186" s="5" customFormat="1" ht="21" customHeight="1" x14ac:dyDescent="0.25">
      <c r="B17" s="88"/>
      <c r="C17" s="76"/>
      <c r="D17" s="46"/>
      <c r="E17" s="101"/>
      <c r="F17" s="46"/>
      <c r="G17" s="46"/>
      <c r="H17" s="46"/>
      <c r="I17" s="46"/>
      <c r="J17" s="46"/>
    </row>
    <row r="18" spans="1:186" s="19" customFormat="1" ht="42.95" customHeight="1" x14ac:dyDescent="0.25">
      <c r="A18" s="15"/>
      <c r="B18" s="218" t="s">
        <v>3</v>
      </c>
      <c r="C18" s="213" t="s">
        <v>4</v>
      </c>
      <c r="D18" s="213" t="s">
        <v>5</v>
      </c>
      <c r="E18" s="213"/>
      <c r="F18" s="213" t="s">
        <v>7</v>
      </c>
      <c r="G18" s="213"/>
      <c r="H18" s="213" t="s">
        <v>98</v>
      </c>
      <c r="I18" s="213" t="s">
        <v>7</v>
      </c>
      <c r="J18" s="213"/>
      <c r="K18" s="213" t="s">
        <v>7</v>
      </c>
      <c r="L18" s="213" t="s">
        <v>99</v>
      </c>
      <c r="M18" s="213"/>
      <c r="N18" s="213" t="s">
        <v>7</v>
      </c>
      <c r="O18" s="213"/>
      <c r="P18" s="213" t="s">
        <v>7</v>
      </c>
      <c r="Q18" s="213" t="s">
        <v>7</v>
      </c>
      <c r="R18" s="213" t="s">
        <v>100</v>
      </c>
      <c r="S18" s="213"/>
      <c r="T18" s="233"/>
      <c r="U18" s="233"/>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row>
    <row r="19" spans="1:186" s="19" customFormat="1" ht="163.5" customHeight="1" x14ac:dyDescent="0.25">
      <c r="A19" s="15"/>
      <c r="B19" s="218" t="s">
        <v>7</v>
      </c>
      <c r="C19" s="213" t="s">
        <v>7</v>
      </c>
      <c r="D19" s="20" t="s">
        <v>101</v>
      </c>
      <c r="E19" s="102" t="s">
        <v>9</v>
      </c>
      <c r="F19" s="20" t="s">
        <v>10</v>
      </c>
      <c r="G19" s="20" t="s">
        <v>102</v>
      </c>
      <c r="H19" s="20" t="s">
        <v>103</v>
      </c>
      <c r="I19" s="20" t="s">
        <v>13</v>
      </c>
      <c r="J19" s="20" t="s">
        <v>104</v>
      </c>
      <c r="K19" s="20" t="s">
        <v>105</v>
      </c>
      <c r="L19" s="20" t="s">
        <v>106</v>
      </c>
      <c r="M19" s="20" t="s">
        <v>107</v>
      </c>
      <c r="N19" s="20" t="s">
        <v>108</v>
      </c>
      <c r="O19" s="20" t="s">
        <v>21</v>
      </c>
      <c r="P19" s="20" t="s">
        <v>109</v>
      </c>
      <c r="Q19" s="20" t="s">
        <v>110</v>
      </c>
      <c r="R19" s="20" t="s">
        <v>111</v>
      </c>
      <c r="S19" s="20" t="s">
        <v>26</v>
      </c>
      <c r="T19" s="20" t="s">
        <v>112</v>
      </c>
      <c r="U19" s="20" t="s">
        <v>27</v>
      </c>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row>
    <row r="20" spans="1:186" s="67" customFormat="1" ht="37.5" customHeight="1" x14ac:dyDescent="0.35">
      <c r="A20" s="68"/>
      <c r="B20" s="227" t="s">
        <v>113</v>
      </c>
      <c r="C20" s="228"/>
      <c r="D20" s="228"/>
      <c r="E20" s="228"/>
      <c r="F20" s="228"/>
      <c r="G20" s="228"/>
      <c r="H20" s="228"/>
      <c r="I20" s="228"/>
      <c r="J20" s="228"/>
      <c r="K20" s="228"/>
      <c r="L20" s="228"/>
      <c r="M20" s="228"/>
      <c r="N20" s="228"/>
      <c r="O20" s="228"/>
      <c r="P20" s="228"/>
      <c r="Q20" s="228"/>
      <c r="R20" s="228"/>
      <c r="S20" s="228"/>
      <c r="T20" s="228"/>
      <c r="U20" s="229"/>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c r="DA20" s="68"/>
      <c r="DB20" s="68"/>
      <c r="DC20" s="68"/>
      <c r="DD20" s="68"/>
      <c r="DE20" s="68"/>
      <c r="DF20" s="68"/>
      <c r="DG20" s="68"/>
      <c r="DH20" s="68"/>
      <c r="DI20" s="68"/>
      <c r="DJ20" s="68"/>
      <c r="DK20" s="68"/>
      <c r="DL20" s="68"/>
      <c r="DM20" s="68"/>
      <c r="DN20" s="68"/>
      <c r="DO20" s="68"/>
      <c r="DP20" s="68"/>
      <c r="DQ20" s="68"/>
      <c r="DR20" s="68"/>
      <c r="DS20" s="68"/>
      <c r="DT20" s="68"/>
      <c r="DU20" s="68"/>
      <c r="DV20" s="68"/>
      <c r="DW20" s="68"/>
      <c r="DX20" s="68"/>
      <c r="DY20" s="68"/>
      <c r="DZ20" s="68"/>
      <c r="EA20" s="68"/>
      <c r="EB20" s="68"/>
      <c r="EC20" s="68"/>
      <c r="ED20" s="68"/>
      <c r="EE20" s="68"/>
      <c r="EF20" s="68"/>
      <c r="EG20" s="68"/>
      <c r="EH20" s="68"/>
      <c r="EI20" s="68"/>
      <c r="EJ20" s="68"/>
      <c r="EK20" s="68"/>
      <c r="EL20" s="68"/>
      <c r="EM20" s="68"/>
      <c r="EN20" s="68"/>
      <c r="EO20" s="68"/>
      <c r="EP20" s="68"/>
      <c r="EQ20" s="68"/>
      <c r="ER20" s="68"/>
      <c r="ES20" s="68"/>
      <c r="ET20" s="68"/>
      <c r="EU20" s="68"/>
      <c r="EV20" s="68"/>
      <c r="EW20" s="68"/>
      <c r="EX20" s="68"/>
      <c r="EY20" s="68"/>
      <c r="EZ20" s="68"/>
      <c r="FA20" s="68"/>
      <c r="FB20" s="68"/>
      <c r="FC20" s="68"/>
      <c r="FD20" s="68"/>
      <c r="FE20" s="68"/>
      <c r="FF20" s="68"/>
      <c r="FG20" s="68"/>
      <c r="FH20" s="68"/>
      <c r="FI20" s="68"/>
      <c r="FJ20" s="68"/>
      <c r="FK20" s="68"/>
      <c r="FL20" s="68"/>
      <c r="FM20" s="68"/>
      <c r="FN20" s="68"/>
      <c r="FO20" s="68"/>
      <c r="FP20" s="68"/>
      <c r="FQ20" s="68"/>
      <c r="FR20" s="68"/>
      <c r="FS20" s="68"/>
      <c r="FT20" s="68"/>
      <c r="FU20" s="68"/>
      <c r="FV20" s="68"/>
      <c r="FW20" s="68"/>
      <c r="FX20" s="68"/>
      <c r="FY20" s="68"/>
      <c r="FZ20" s="68"/>
      <c r="GA20" s="68"/>
      <c r="GB20" s="68"/>
      <c r="GC20" s="68"/>
      <c r="GD20" s="68"/>
    </row>
    <row r="21" spans="1:186" s="69" customFormat="1" ht="84.75" customHeight="1" x14ac:dyDescent="0.3">
      <c r="B21" s="89">
        <v>1</v>
      </c>
      <c r="C21" s="77" t="s">
        <v>210</v>
      </c>
      <c r="D21" s="70" t="s">
        <v>150</v>
      </c>
      <c r="E21" s="97">
        <v>5202147491</v>
      </c>
      <c r="F21" s="72" t="s">
        <v>133</v>
      </c>
      <c r="G21" s="95">
        <v>45681</v>
      </c>
      <c r="H21" s="95">
        <v>45685</v>
      </c>
      <c r="I21" s="95" t="s">
        <v>175</v>
      </c>
      <c r="J21" s="95" t="s">
        <v>31</v>
      </c>
      <c r="K21" s="95">
        <v>45706</v>
      </c>
      <c r="L21" s="95">
        <v>45714</v>
      </c>
      <c r="M21" s="95">
        <v>45728</v>
      </c>
      <c r="N21" s="95">
        <v>45728</v>
      </c>
      <c r="O21" s="95">
        <v>45737</v>
      </c>
      <c r="P21" s="95">
        <v>45742</v>
      </c>
      <c r="Q21" s="95">
        <v>45764</v>
      </c>
      <c r="R21" s="95">
        <v>45769</v>
      </c>
      <c r="S21" s="95">
        <v>45780</v>
      </c>
      <c r="T21" s="95">
        <v>45790</v>
      </c>
      <c r="U21" s="95">
        <v>45800</v>
      </c>
    </row>
    <row r="22" spans="1:186" s="69" customFormat="1" ht="64.5" customHeight="1" x14ac:dyDescent="0.3">
      <c r="B22" s="89">
        <v>2</v>
      </c>
      <c r="C22" s="77" t="s">
        <v>208</v>
      </c>
      <c r="D22" s="70" t="s">
        <v>156</v>
      </c>
      <c r="E22" s="97">
        <v>119963649</v>
      </c>
      <c r="F22" s="72" t="s">
        <v>133</v>
      </c>
      <c r="G22" s="95">
        <v>45681</v>
      </c>
      <c r="H22" s="95">
        <v>45685</v>
      </c>
      <c r="I22" s="95" t="s">
        <v>175</v>
      </c>
      <c r="J22" s="95" t="s">
        <v>31</v>
      </c>
      <c r="K22" s="95">
        <v>45706</v>
      </c>
      <c r="L22" s="95">
        <v>45714</v>
      </c>
      <c r="M22" s="95">
        <v>45728</v>
      </c>
      <c r="N22" s="95">
        <v>45728</v>
      </c>
      <c r="O22" s="95">
        <v>45737</v>
      </c>
      <c r="P22" s="95">
        <v>45742</v>
      </c>
      <c r="Q22" s="95">
        <v>45764</v>
      </c>
      <c r="R22" s="95">
        <v>45769</v>
      </c>
      <c r="S22" s="95">
        <v>45780</v>
      </c>
      <c r="T22" s="95">
        <v>45790</v>
      </c>
      <c r="U22" s="95">
        <v>45800</v>
      </c>
    </row>
    <row r="23" spans="1:186" s="69" customFormat="1" ht="68.25" customHeight="1" x14ac:dyDescent="0.3">
      <c r="B23" s="89">
        <v>3</v>
      </c>
      <c r="C23" s="77" t="s">
        <v>209</v>
      </c>
      <c r="D23" s="70" t="s">
        <v>150</v>
      </c>
      <c r="E23" s="97" t="s">
        <v>79</v>
      </c>
      <c r="F23" s="72" t="s">
        <v>133</v>
      </c>
      <c r="G23" s="95">
        <v>45681</v>
      </c>
      <c r="H23" s="95">
        <v>45685</v>
      </c>
      <c r="I23" s="95" t="s">
        <v>175</v>
      </c>
      <c r="J23" s="95" t="s">
        <v>31</v>
      </c>
      <c r="K23" s="95">
        <v>45706</v>
      </c>
      <c r="L23" s="95">
        <v>45714</v>
      </c>
      <c r="M23" s="95">
        <v>45728</v>
      </c>
      <c r="N23" s="95">
        <v>45728</v>
      </c>
      <c r="O23" s="95">
        <v>45737</v>
      </c>
      <c r="P23" s="95">
        <v>45742</v>
      </c>
      <c r="Q23" s="95">
        <v>45764</v>
      </c>
      <c r="R23" s="95">
        <v>45769</v>
      </c>
      <c r="S23" s="95">
        <v>45780</v>
      </c>
      <c r="T23" s="95">
        <v>45790</v>
      </c>
      <c r="U23" s="95">
        <v>45800</v>
      </c>
    </row>
    <row r="24" spans="1:186" s="69" customFormat="1" ht="66.75" customHeight="1" x14ac:dyDescent="0.3">
      <c r="B24" s="89">
        <v>4</v>
      </c>
      <c r="C24" s="77" t="s">
        <v>157</v>
      </c>
      <c r="D24" s="70" t="s">
        <v>150</v>
      </c>
      <c r="E24" s="97" t="s">
        <v>79</v>
      </c>
      <c r="F24" s="72" t="s">
        <v>129</v>
      </c>
      <c r="G24" s="95">
        <v>45681</v>
      </c>
      <c r="H24" s="95">
        <v>45685</v>
      </c>
      <c r="I24" s="95" t="s">
        <v>175</v>
      </c>
      <c r="J24" s="95" t="s">
        <v>31</v>
      </c>
      <c r="K24" s="95">
        <v>45706</v>
      </c>
      <c r="L24" s="95">
        <v>45714</v>
      </c>
      <c r="M24" s="95">
        <v>45728</v>
      </c>
      <c r="N24" s="95">
        <v>45728</v>
      </c>
      <c r="O24" s="95">
        <v>45737</v>
      </c>
      <c r="P24" s="95">
        <v>45742</v>
      </c>
      <c r="Q24" s="95">
        <v>45764</v>
      </c>
      <c r="R24" s="95">
        <v>45769</v>
      </c>
      <c r="S24" s="95">
        <v>45780</v>
      </c>
      <c r="T24" s="95">
        <v>45790</v>
      </c>
      <c r="U24" s="95">
        <v>45800</v>
      </c>
    </row>
    <row r="25" spans="1:186" s="69" customFormat="1" ht="71.25" customHeight="1" x14ac:dyDescent="0.3">
      <c r="B25" s="89">
        <v>5</v>
      </c>
      <c r="C25" s="77" t="s">
        <v>211</v>
      </c>
      <c r="D25" s="70" t="s">
        <v>150</v>
      </c>
      <c r="E25" s="97">
        <v>7275685087</v>
      </c>
      <c r="F25" s="72" t="s">
        <v>129</v>
      </c>
      <c r="G25" s="95">
        <v>45681</v>
      </c>
      <c r="H25" s="95">
        <v>45685</v>
      </c>
      <c r="I25" s="95" t="s">
        <v>175</v>
      </c>
      <c r="J25" s="95" t="s">
        <v>31</v>
      </c>
      <c r="K25" s="95">
        <v>45706</v>
      </c>
      <c r="L25" s="95">
        <v>45714</v>
      </c>
      <c r="M25" s="95">
        <v>45728</v>
      </c>
      <c r="N25" s="95">
        <v>45728</v>
      </c>
      <c r="O25" s="95">
        <v>45737</v>
      </c>
      <c r="P25" s="95">
        <v>45742</v>
      </c>
      <c r="Q25" s="95">
        <v>45764</v>
      </c>
      <c r="R25" s="95">
        <v>45769</v>
      </c>
      <c r="S25" s="95">
        <v>45780</v>
      </c>
      <c r="T25" s="95">
        <v>45790</v>
      </c>
      <c r="U25" s="95">
        <v>45800</v>
      </c>
    </row>
    <row r="26" spans="1:186" s="69" customFormat="1" ht="63.75" customHeight="1" x14ac:dyDescent="0.3">
      <c r="B26" s="89">
        <v>6</v>
      </c>
      <c r="C26" s="77" t="s">
        <v>202</v>
      </c>
      <c r="D26" s="70" t="s">
        <v>150</v>
      </c>
      <c r="E26" s="97">
        <v>3856992948</v>
      </c>
      <c r="F26" s="72" t="s">
        <v>129</v>
      </c>
      <c r="G26" s="95">
        <v>45681</v>
      </c>
      <c r="H26" s="95">
        <v>45685</v>
      </c>
      <c r="I26" s="95" t="s">
        <v>175</v>
      </c>
      <c r="J26" s="95" t="s">
        <v>31</v>
      </c>
      <c r="K26" s="95">
        <v>45706</v>
      </c>
      <c r="L26" s="95">
        <v>45714</v>
      </c>
      <c r="M26" s="95">
        <v>45728</v>
      </c>
      <c r="N26" s="95">
        <v>45728</v>
      </c>
      <c r="O26" s="95">
        <v>45737</v>
      </c>
      <c r="P26" s="95">
        <v>45742</v>
      </c>
      <c r="Q26" s="95">
        <v>45764</v>
      </c>
      <c r="R26" s="95">
        <v>45769</v>
      </c>
      <c r="S26" s="95">
        <v>45780</v>
      </c>
      <c r="T26" s="95">
        <v>45790</v>
      </c>
      <c r="U26" s="95">
        <v>45800</v>
      </c>
    </row>
    <row r="27" spans="1:186" s="69" customFormat="1" ht="70.5" customHeight="1" x14ac:dyDescent="0.3">
      <c r="B27" s="89">
        <v>7</v>
      </c>
      <c r="C27" s="77" t="s">
        <v>203</v>
      </c>
      <c r="D27" s="70" t="s">
        <v>150</v>
      </c>
      <c r="E27" s="97">
        <v>3026363176</v>
      </c>
      <c r="F27" s="72" t="s">
        <v>129</v>
      </c>
      <c r="G27" s="95">
        <v>45681</v>
      </c>
      <c r="H27" s="95">
        <v>45685</v>
      </c>
      <c r="I27" s="95" t="s">
        <v>175</v>
      </c>
      <c r="J27" s="95" t="s">
        <v>31</v>
      </c>
      <c r="K27" s="95">
        <v>45706</v>
      </c>
      <c r="L27" s="95">
        <v>45714</v>
      </c>
      <c r="M27" s="95">
        <v>45728</v>
      </c>
      <c r="N27" s="95">
        <v>45728</v>
      </c>
      <c r="O27" s="95">
        <v>45737</v>
      </c>
      <c r="P27" s="95">
        <v>45742</v>
      </c>
      <c r="Q27" s="95">
        <v>45764</v>
      </c>
      <c r="R27" s="95">
        <v>45769</v>
      </c>
      <c r="S27" s="95">
        <v>45780</v>
      </c>
      <c r="T27" s="95">
        <v>45790</v>
      </c>
      <c r="U27" s="95">
        <v>45800</v>
      </c>
    </row>
    <row r="28" spans="1:186" s="69" customFormat="1" ht="67.5" customHeight="1" x14ac:dyDescent="0.3">
      <c r="B28" s="89">
        <v>8</v>
      </c>
      <c r="C28" s="77" t="s">
        <v>158</v>
      </c>
      <c r="D28" s="70" t="s">
        <v>150</v>
      </c>
      <c r="E28" s="97" t="s">
        <v>79</v>
      </c>
      <c r="F28" s="72" t="s">
        <v>159</v>
      </c>
      <c r="G28" s="95">
        <v>45681</v>
      </c>
      <c r="H28" s="95">
        <v>45685</v>
      </c>
      <c r="I28" s="95" t="s">
        <v>175</v>
      </c>
      <c r="J28" s="95" t="s">
        <v>31</v>
      </c>
      <c r="K28" s="95">
        <v>45706</v>
      </c>
      <c r="L28" s="95">
        <v>45714</v>
      </c>
      <c r="M28" s="95">
        <v>45728</v>
      </c>
      <c r="N28" s="95">
        <v>45728</v>
      </c>
      <c r="O28" s="95">
        <v>45737</v>
      </c>
      <c r="P28" s="95">
        <v>45742</v>
      </c>
      <c r="Q28" s="95">
        <v>45764</v>
      </c>
      <c r="R28" s="95">
        <v>45769</v>
      </c>
      <c r="S28" s="95">
        <v>45780</v>
      </c>
      <c r="T28" s="95">
        <v>45790</v>
      </c>
      <c r="U28" s="95">
        <v>45800</v>
      </c>
    </row>
    <row r="29" spans="1:186" s="67" customFormat="1" ht="43.5" customHeight="1" x14ac:dyDescent="0.35">
      <c r="A29" s="68"/>
      <c r="B29" s="227" t="s">
        <v>28</v>
      </c>
      <c r="C29" s="230"/>
      <c r="D29" s="230"/>
      <c r="E29" s="230"/>
      <c r="F29" s="230"/>
      <c r="G29" s="230"/>
      <c r="H29" s="230"/>
      <c r="I29" s="230"/>
      <c r="J29" s="230"/>
      <c r="K29" s="230"/>
      <c r="L29" s="230"/>
      <c r="M29" s="230"/>
      <c r="N29" s="230"/>
      <c r="O29" s="230"/>
      <c r="P29" s="230"/>
      <c r="Q29" s="230"/>
      <c r="R29" s="230"/>
      <c r="S29" s="230"/>
      <c r="T29" s="230"/>
      <c r="U29" s="230"/>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c r="EO29" s="68"/>
      <c r="EP29" s="68"/>
      <c r="EQ29" s="68"/>
      <c r="ER29" s="68"/>
      <c r="ES29" s="68"/>
      <c r="ET29" s="68"/>
      <c r="EU29" s="68"/>
      <c r="EV29" s="68"/>
      <c r="EW29" s="68"/>
      <c r="EX29" s="68"/>
      <c r="EY29" s="68"/>
      <c r="EZ29" s="68"/>
      <c r="FA29" s="68"/>
      <c r="FB29" s="68"/>
      <c r="FC29" s="68"/>
      <c r="FD29" s="68"/>
      <c r="FE29" s="68"/>
      <c r="FF29" s="68"/>
      <c r="FG29" s="68"/>
      <c r="FH29" s="68"/>
      <c r="FI29" s="68"/>
      <c r="FJ29" s="68"/>
      <c r="FK29" s="68"/>
      <c r="FL29" s="68"/>
      <c r="FM29" s="68"/>
      <c r="FN29" s="68"/>
      <c r="FO29" s="68"/>
      <c r="FP29" s="68"/>
      <c r="FQ29" s="68"/>
      <c r="FR29" s="68"/>
      <c r="FS29" s="68"/>
      <c r="FT29" s="68"/>
      <c r="FU29" s="68"/>
      <c r="FV29" s="68"/>
      <c r="FW29" s="68"/>
      <c r="FX29" s="68"/>
      <c r="FY29" s="68"/>
      <c r="FZ29" s="68"/>
      <c r="GA29" s="68"/>
      <c r="GB29" s="68"/>
      <c r="GC29" s="68"/>
      <c r="GD29" s="68"/>
    </row>
    <row r="30" spans="1:186" s="69" customFormat="1" ht="88.5" customHeight="1" x14ac:dyDescent="0.3">
      <c r="B30" s="89">
        <v>9</v>
      </c>
      <c r="C30" s="140" t="s">
        <v>115</v>
      </c>
      <c r="D30" s="71" t="s">
        <v>150</v>
      </c>
      <c r="E30" s="97">
        <v>35000000000</v>
      </c>
      <c r="F30" s="97" t="s">
        <v>212</v>
      </c>
      <c r="G30" s="95">
        <v>45709</v>
      </c>
      <c r="H30" s="95">
        <v>45715</v>
      </c>
      <c r="I30" s="95">
        <v>45723</v>
      </c>
      <c r="J30" s="95">
        <v>45728</v>
      </c>
      <c r="K30" s="95" t="s">
        <v>31</v>
      </c>
      <c r="L30" s="95">
        <v>45733</v>
      </c>
      <c r="M30" s="95">
        <v>45744</v>
      </c>
      <c r="N30" s="95">
        <v>45744</v>
      </c>
      <c r="O30" s="95">
        <v>45755</v>
      </c>
      <c r="P30" s="95">
        <v>45761</v>
      </c>
      <c r="Q30" s="95">
        <v>45770</v>
      </c>
      <c r="R30" s="95">
        <v>45772</v>
      </c>
      <c r="S30" s="95">
        <v>45784</v>
      </c>
      <c r="T30" s="95">
        <v>45796</v>
      </c>
      <c r="U30" s="95">
        <v>45804</v>
      </c>
    </row>
    <row r="31" spans="1:186" s="69" customFormat="1" ht="49.5" customHeight="1" x14ac:dyDescent="0.3">
      <c r="A31" s="109"/>
      <c r="B31" s="227" t="s">
        <v>81</v>
      </c>
      <c r="C31" s="230"/>
      <c r="D31" s="230"/>
      <c r="E31" s="230"/>
      <c r="F31" s="230"/>
      <c r="G31" s="230"/>
      <c r="H31" s="230"/>
      <c r="I31" s="230"/>
      <c r="J31" s="230"/>
      <c r="K31" s="230"/>
      <c r="L31" s="230"/>
      <c r="M31" s="230"/>
      <c r="N31" s="230"/>
      <c r="O31" s="230"/>
      <c r="P31" s="230"/>
      <c r="Q31" s="230"/>
      <c r="R31" s="230"/>
      <c r="S31" s="230"/>
      <c r="T31" s="230"/>
      <c r="U31" s="230"/>
      <c r="V31" s="113"/>
      <c r="W31" s="113"/>
      <c r="X31" s="113"/>
      <c r="Y31" s="113"/>
      <c r="Z31" s="113"/>
      <c r="AA31" s="113"/>
      <c r="AB31" s="113"/>
      <c r="AC31" s="113"/>
      <c r="AD31" s="113"/>
      <c r="AE31" s="113"/>
      <c r="AF31" s="113"/>
      <c r="AG31" s="113"/>
      <c r="AH31" s="113"/>
      <c r="AI31" s="113"/>
      <c r="AJ31" s="113"/>
      <c r="AK31" s="113"/>
      <c r="AL31" s="113"/>
      <c r="AM31" s="113"/>
      <c r="AN31" s="113"/>
      <c r="AO31" s="113"/>
      <c r="AP31" s="113"/>
      <c r="AQ31" s="113"/>
      <c r="AR31" s="113"/>
    </row>
    <row r="32" spans="1:186" s="96" customFormat="1" ht="97.5" customHeight="1" x14ac:dyDescent="0.25">
      <c r="B32" s="110">
        <v>10</v>
      </c>
      <c r="C32" s="141" t="s">
        <v>116</v>
      </c>
      <c r="D32" s="111" t="s">
        <v>114</v>
      </c>
      <c r="E32" s="112">
        <v>6000000000</v>
      </c>
      <c r="F32" s="111" t="s">
        <v>117</v>
      </c>
      <c r="G32" s="94">
        <v>45727</v>
      </c>
      <c r="H32" s="94">
        <v>45734</v>
      </c>
      <c r="I32" s="94">
        <v>45741</v>
      </c>
      <c r="J32" s="94">
        <v>45744</v>
      </c>
      <c r="K32" s="94" t="s">
        <v>31</v>
      </c>
      <c r="L32" s="94">
        <v>45749</v>
      </c>
      <c r="M32" s="94">
        <v>45813</v>
      </c>
      <c r="N32" s="94">
        <v>45813</v>
      </c>
      <c r="O32" s="94">
        <v>45828</v>
      </c>
      <c r="P32" s="94">
        <v>45834</v>
      </c>
      <c r="Q32" s="94">
        <v>45842</v>
      </c>
      <c r="R32" s="94">
        <v>45847</v>
      </c>
      <c r="S32" s="94">
        <v>45859</v>
      </c>
      <c r="T32" s="94">
        <v>45863</v>
      </c>
      <c r="U32" s="94">
        <v>45869</v>
      </c>
    </row>
    <row r="33" spans="1:186" s="69" customFormat="1" ht="40.5" customHeight="1" x14ac:dyDescent="0.3">
      <c r="B33" s="227" t="s">
        <v>151</v>
      </c>
      <c r="C33" s="230"/>
      <c r="D33" s="230"/>
      <c r="E33" s="230"/>
      <c r="F33" s="230"/>
      <c r="G33" s="230"/>
      <c r="H33" s="230"/>
      <c r="I33" s="230"/>
      <c r="J33" s="230"/>
      <c r="K33" s="230"/>
      <c r="L33" s="230"/>
      <c r="M33" s="230"/>
      <c r="N33" s="230"/>
      <c r="O33" s="230"/>
      <c r="P33" s="230"/>
      <c r="Q33" s="230"/>
      <c r="R33" s="230"/>
      <c r="S33" s="230"/>
      <c r="T33" s="230"/>
      <c r="U33" s="230"/>
    </row>
    <row r="34" spans="1:186" s="69" customFormat="1" ht="50.25" customHeight="1" x14ac:dyDescent="0.3">
      <c r="B34" s="89">
        <v>11</v>
      </c>
      <c r="C34" s="77" t="s">
        <v>126</v>
      </c>
      <c r="D34" s="70" t="s">
        <v>150</v>
      </c>
      <c r="E34" s="97">
        <v>50000000000</v>
      </c>
      <c r="F34" s="70" t="s">
        <v>83</v>
      </c>
      <c r="G34" s="95">
        <v>45709</v>
      </c>
      <c r="H34" s="95">
        <v>45715</v>
      </c>
      <c r="I34" s="95">
        <v>45723</v>
      </c>
      <c r="J34" s="95">
        <v>45728</v>
      </c>
      <c r="K34" s="95" t="s">
        <v>31</v>
      </c>
      <c r="L34" s="95">
        <v>45733</v>
      </c>
      <c r="M34" s="95">
        <v>45744</v>
      </c>
      <c r="N34" s="95">
        <v>45744</v>
      </c>
      <c r="O34" s="95">
        <v>45755</v>
      </c>
      <c r="P34" s="95">
        <v>45761</v>
      </c>
      <c r="Q34" s="95">
        <v>45770</v>
      </c>
      <c r="R34" s="95">
        <v>45772</v>
      </c>
      <c r="S34" s="95">
        <v>45784</v>
      </c>
      <c r="T34" s="95">
        <v>45796</v>
      </c>
      <c r="U34" s="95">
        <v>45804</v>
      </c>
    </row>
    <row r="35" spans="1:186" s="69" customFormat="1" ht="45" customHeight="1" x14ac:dyDescent="0.3">
      <c r="B35" s="227" t="s">
        <v>199</v>
      </c>
      <c r="C35" s="230"/>
      <c r="D35" s="230"/>
      <c r="E35" s="230"/>
      <c r="F35" s="230"/>
      <c r="G35" s="230"/>
      <c r="H35" s="230"/>
      <c r="I35" s="230"/>
      <c r="J35" s="230"/>
      <c r="K35" s="230"/>
      <c r="L35" s="230"/>
      <c r="M35" s="230"/>
      <c r="N35" s="230"/>
      <c r="O35" s="230"/>
      <c r="P35" s="230"/>
      <c r="Q35" s="230"/>
      <c r="R35" s="230"/>
      <c r="S35" s="230"/>
      <c r="T35" s="230"/>
      <c r="U35" s="230"/>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row>
    <row r="36" spans="1:186" s="69" customFormat="1" ht="87.75" customHeight="1" x14ac:dyDescent="0.3">
      <c r="B36" s="144">
        <v>12</v>
      </c>
      <c r="C36" s="77" t="s">
        <v>160</v>
      </c>
      <c r="D36" s="72" t="s">
        <v>114</v>
      </c>
      <c r="E36" s="97">
        <v>43536311295</v>
      </c>
      <c r="F36" s="72" t="s">
        <v>118</v>
      </c>
      <c r="G36" s="146">
        <v>45976</v>
      </c>
      <c r="H36" s="94">
        <v>45981</v>
      </c>
      <c r="I36" s="94">
        <v>45994</v>
      </c>
      <c r="J36" s="94">
        <v>45996</v>
      </c>
      <c r="K36" s="94" t="s">
        <v>31</v>
      </c>
      <c r="L36" s="94">
        <v>46010</v>
      </c>
      <c r="M36" s="94">
        <v>45715</v>
      </c>
      <c r="N36" s="94">
        <v>45715</v>
      </c>
      <c r="O36" s="94">
        <v>45726</v>
      </c>
      <c r="P36" s="94">
        <v>45728</v>
      </c>
      <c r="Q36" s="94">
        <v>45736</v>
      </c>
      <c r="R36" s="94">
        <v>45740</v>
      </c>
      <c r="S36" s="94">
        <v>45751</v>
      </c>
      <c r="T36" s="94">
        <v>45755</v>
      </c>
      <c r="U36" s="94">
        <v>45761</v>
      </c>
      <c r="V36" s="113"/>
      <c r="W36" s="113"/>
      <c r="X36" s="113"/>
      <c r="Y36" s="113"/>
      <c r="Z36" s="113"/>
      <c r="AA36" s="113"/>
      <c r="AB36" s="113"/>
      <c r="AC36" s="113"/>
      <c r="AD36" s="113"/>
      <c r="AE36" s="113"/>
      <c r="AF36" s="113"/>
      <c r="AG36" s="113"/>
      <c r="AH36" s="113"/>
      <c r="AI36" s="113"/>
      <c r="AJ36" s="113"/>
      <c r="AK36" s="113"/>
      <c r="AL36" s="113"/>
      <c r="AM36" s="113"/>
      <c r="AN36" s="113"/>
      <c r="AO36" s="113"/>
      <c r="AP36" s="113"/>
      <c r="AQ36" s="113"/>
      <c r="AR36" s="113"/>
      <c r="AS36" s="113"/>
    </row>
    <row r="37" spans="1:186" s="69" customFormat="1" ht="43.5" customHeight="1" x14ac:dyDescent="0.3">
      <c r="B37" s="89">
        <v>13</v>
      </c>
      <c r="C37" s="77" t="s">
        <v>224</v>
      </c>
      <c r="D37" s="72" t="s">
        <v>114</v>
      </c>
      <c r="E37" s="97">
        <v>25141710762</v>
      </c>
      <c r="F37" s="72" t="s">
        <v>118</v>
      </c>
      <c r="G37" s="94">
        <v>45611</v>
      </c>
      <c r="H37" s="94">
        <v>45616</v>
      </c>
      <c r="I37" s="94">
        <v>45629</v>
      </c>
      <c r="J37" s="94">
        <v>45631</v>
      </c>
      <c r="K37" s="94" t="s">
        <v>31</v>
      </c>
      <c r="L37" s="94">
        <v>45649</v>
      </c>
      <c r="M37" s="94">
        <v>45743</v>
      </c>
      <c r="N37" s="94">
        <v>45743</v>
      </c>
      <c r="O37" s="94">
        <v>45756</v>
      </c>
      <c r="P37" s="94">
        <v>45758</v>
      </c>
      <c r="Q37" s="94">
        <v>45764</v>
      </c>
      <c r="R37" s="94">
        <v>45770</v>
      </c>
      <c r="S37" s="94">
        <v>45781</v>
      </c>
      <c r="T37" s="94">
        <v>45785</v>
      </c>
      <c r="U37" s="94">
        <v>45790</v>
      </c>
    </row>
    <row r="38" spans="1:186" s="69" customFormat="1" ht="39.75" customHeight="1" x14ac:dyDescent="0.3">
      <c r="B38" s="89">
        <v>14</v>
      </c>
      <c r="C38" s="77" t="s">
        <v>213</v>
      </c>
      <c r="D38" s="72" t="s">
        <v>114</v>
      </c>
      <c r="E38" s="97">
        <v>25141710762</v>
      </c>
      <c r="F38" s="72" t="s">
        <v>129</v>
      </c>
      <c r="G38" s="94">
        <v>45611</v>
      </c>
      <c r="H38" s="94">
        <v>45616</v>
      </c>
      <c r="I38" s="94">
        <v>45629</v>
      </c>
      <c r="J38" s="94">
        <v>45631</v>
      </c>
      <c r="K38" s="94" t="s">
        <v>31</v>
      </c>
      <c r="L38" s="94">
        <v>45649</v>
      </c>
      <c r="M38" s="94">
        <v>45743</v>
      </c>
      <c r="N38" s="94">
        <v>45743</v>
      </c>
      <c r="O38" s="94">
        <v>45756</v>
      </c>
      <c r="P38" s="94">
        <v>45758</v>
      </c>
      <c r="Q38" s="94">
        <v>45764</v>
      </c>
      <c r="R38" s="94">
        <v>45770</v>
      </c>
      <c r="S38" s="94">
        <v>45781</v>
      </c>
      <c r="T38" s="94">
        <v>45785</v>
      </c>
      <c r="U38" s="94">
        <v>45790</v>
      </c>
    </row>
    <row r="39" spans="1:186" s="69" customFormat="1" ht="39.75" customHeight="1" x14ac:dyDescent="0.3">
      <c r="B39" s="89">
        <v>15</v>
      </c>
      <c r="C39" s="77" t="s">
        <v>127</v>
      </c>
      <c r="D39" s="72" t="s">
        <v>114</v>
      </c>
      <c r="E39" s="97">
        <v>6928468772</v>
      </c>
      <c r="F39" s="72" t="s">
        <v>118</v>
      </c>
      <c r="G39" s="94">
        <v>45727</v>
      </c>
      <c r="H39" s="94">
        <v>45734</v>
      </c>
      <c r="I39" s="94">
        <v>45741</v>
      </c>
      <c r="J39" s="94">
        <v>45744</v>
      </c>
      <c r="K39" s="94" t="s">
        <v>31</v>
      </c>
      <c r="L39" s="94">
        <v>45749</v>
      </c>
      <c r="M39" s="94">
        <v>45813</v>
      </c>
      <c r="N39" s="94">
        <v>45813</v>
      </c>
      <c r="O39" s="94">
        <v>45828</v>
      </c>
      <c r="P39" s="94">
        <v>45834</v>
      </c>
      <c r="Q39" s="94">
        <v>45842</v>
      </c>
      <c r="R39" s="94">
        <v>45847</v>
      </c>
      <c r="S39" s="94">
        <v>45859</v>
      </c>
      <c r="T39" s="94">
        <v>45863</v>
      </c>
      <c r="U39" s="94">
        <v>45869</v>
      </c>
    </row>
    <row r="40" spans="1:186" s="69" customFormat="1" ht="36" customHeight="1" x14ac:dyDescent="0.3">
      <c r="B40" s="89">
        <v>16</v>
      </c>
      <c r="C40" s="77" t="s">
        <v>128</v>
      </c>
      <c r="D40" s="72" t="s">
        <v>114</v>
      </c>
      <c r="E40" s="97" t="s">
        <v>79</v>
      </c>
      <c r="F40" s="72" t="s">
        <v>118</v>
      </c>
      <c r="G40" s="94">
        <v>45727</v>
      </c>
      <c r="H40" s="94">
        <v>45734</v>
      </c>
      <c r="I40" s="94">
        <v>45741</v>
      </c>
      <c r="J40" s="94">
        <v>45744</v>
      </c>
      <c r="K40" s="94" t="s">
        <v>31</v>
      </c>
      <c r="L40" s="94">
        <v>45749</v>
      </c>
      <c r="M40" s="94">
        <v>45813</v>
      </c>
      <c r="N40" s="94">
        <v>45813</v>
      </c>
      <c r="O40" s="94">
        <v>45828</v>
      </c>
      <c r="P40" s="94">
        <v>45834</v>
      </c>
      <c r="Q40" s="94">
        <v>45842</v>
      </c>
      <c r="R40" s="94">
        <v>45847</v>
      </c>
      <c r="S40" s="94">
        <v>45859</v>
      </c>
      <c r="T40" s="94">
        <v>45863</v>
      </c>
      <c r="U40" s="94">
        <v>45869</v>
      </c>
    </row>
    <row r="41" spans="1:186" s="69" customFormat="1" ht="44.25" customHeight="1" x14ac:dyDescent="0.3">
      <c r="B41" s="89">
        <v>17</v>
      </c>
      <c r="C41" s="77" t="s">
        <v>144</v>
      </c>
      <c r="D41" s="72" t="s">
        <v>114</v>
      </c>
      <c r="E41" s="97" t="s">
        <v>79</v>
      </c>
      <c r="F41" s="72" t="s">
        <v>118</v>
      </c>
      <c r="G41" s="94">
        <v>45727</v>
      </c>
      <c r="H41" s="94">
        <v>45734</v>
      </c>
      <c r="I41" s="94">
        <v>45741</v>
      </c>
      <c r="J41" s="94">
        <v>45744</v>
      </c>
      <c r="K41" s="94" t="s">
        <v>31</v>
      </c>
      <c r="L41" s="94">
        <v>45749</v>
      </c>
      <c r="M41" s="94">
        <v>45813</v>
      </c>
      <c r="N41" s="94">
        <v>45813</v>
      </c>
      <c r="O41" s="94">
        <v>45828</v>
      </c>
      <c r="P41" s="94">
        <v>45834</v>
      </c>
      <c r="Q41" s="94">
        <v>45842</v>
      </c>
      <c r="R41" s="94">
        <v>45847</v>
      </c>
      <c r="S41" s="94">
        <v>45859</v>
      </c>
      <c r="T41" s="94">
        <v>45863</v>
      </c>
      <c r="U41" s="94">
        <v>45869</v>
      </c>
    </row>
    <row r="42" spans="1:186" s="73" customFormat="1" ht="43.5" customHeight="1" x14ac:dyDescent="0.3">
      <c r="A42" s="69"/>
      <c r="B42" s="232" t="s">
        <v>119</v>
      </c>
      <c r="C42" s="230"/>
      <c r="D42" s="230"/>
      <c r="E42" s="230"/>
      <c r="F42" s="230"/>
      <c r="G42" s="230"/>
      <c r="H42" s="230"/>
      <c r="I42" s="230"/>
      <c r="J42" s="230"/>
      <c r="K42" s="230"/>
      <c r="L42" s="230"/>
      <c r="M42" s="230"/>
      <c r="N42" s="230"/>
      <c r="O42" s="230"/>
      <c r="P42" s="230"/>
      <c r="Q42" s="230"/>
      <c r="R42" s="230"/>
      <c r="S42" s="230"/>
      <c r="T42" s="230"/>
      <c r="U42" s="230"/>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69"/>
      <c r="DM42" s="69"/>
      <c r="DN42" s="69"/>
      <c r="DO42" s="69"/>
      <c r="DP42" s="69"/>
      <c r="DQ42" s="69"/>
      <c r="DR42" s="69"/>
      <c r="DS42" s="69"/>
      <c r="DT42" s="69"/>
      <c r="DU42" s="69"/>
      <c r="DV42" s="69"/>
      <c r="DW42" s="69"/>
      <c r="DX42" s="69"/>
      <c r="DY42" s="69"/>
      <c r="DZ42" s="69"/>
      <c r="EA42" s="69"/>
      <c r="EB42" s="69"/>
      <c r="EC42" s="69"/>
      <c r="ED42" s="69"/>
      <c r="EE42" s="69"/>
      <c r="EF42" s="69"/>
      <c r="EG42" s="69"/>
      <c r="EH42" s="69"/>
      <c r="EI42" s="69"/>
      <c r="EJ42" s="69"/>
      <c r="EK42" s="69"/>
      <c r="EL42" s="69"/>
      <c r="EM42" s="69"/>
      <c r="EN42" s="69"/>
      <c r="EO42" s="69"/>
      <c r="EP42" s="69"/>
      <c r="EQ42" s="69"/>
      <c r="ER42" s="69"/>
      <c r="ES42" s="69"/>
      <c r="ET42" s="69"/>
      <c r="EU42" s="69"/>
      <c r="EV42" s="69"/>
      <c r="EW42" s="69"/>
      <c r="EX42" s="69"/>
      <c r="EY42" s="69"/>
      <c r="EZ42" s="69"/>
      <c r="FA42" s="69"/>
      <c r="FB42" s="69"/>
      <c r="FC42" s="69"/>
      <c r="FD42" s="69"/>
      <c r="FE42" s="69"/>
      <c r="FF42" s="69"/>
      <c r="FG42" s="69"/>
      <c r="FH42" s="69"/>
      <c r="FI42" s="69"/>
      <c r="FJ42" s="69"/>
      <c r="FK42" s="69"/>
      <c r="FL42" s="69"/>
      <c r="FM42" s="69"/>
      <c r="FN42" s="69"/>
      <c r="FO42" s="69"/>
      <c r="FP42" s="69"/>
      <c r="FQ42" s="69"/>
      <c r="FR42" s="69"/>
      <c r="FS42" s="69"/>
      <c r="FT42" s="69"/>
      <c r="FU42" s="69"/>
      <c r="FV42" s="69"/>
      <c r="FW42" s="69"/>
      <c r="FX42" s="69"/>
      <c r="FY42" s="69"/>
      <c r="FZ42" s="69"/>
      <c r="GA42" s="69"/>
      <c r="GB42" s="69"/>
      <c r="GC42" s="69"/>
      <c r="GD42" s="69"/>
    </row>
    <row r="43" spans="1:186" s="69" customFormat="1" ht="74.25" customHeight="1" x14ac:dyDescent="0.3">
      <c r="B43" s="89">
        <v>18</v>
      </c>
      <c r="C43" s="77" t="s">
        <v>225</v>
      </c>
      <c r="D43" s="70" t="s">
        <v>150</v>
      </c>
      <c r="E43" s="103">
        <v>9512433895</v>
      </c>
      <c r="F43" s="70" t="s">
        <v>120</v>
      </c>
      <c r="G43" s="94">
        <v>45611</v>
      </c>
      <c r="H43" s="94">
        <v>45616</v>
      </c>
      <c r="I43" s="94">
        <v>45629</v>
      </c>
      <c r="J43" s="94">
        <v>45631</v>
      </c>
      <c r="K43" s="94" t="s">
        <v>31</v>
      </c>
      <c r="L43" s="94">
        <v>45649</v>
      </c>
      <c r="M43" s="94">
        <v>45743</v>
      </c>
      <c r="N43" s="94">
        <v>45743</v>
      </c>
      <c r="O43" s="94">
        <v>45756</v>
      </c>
      <c r="P43" s="94">
        <v>45758</v>
      </c>
      <c r="Q43" s="94">
        <v>45764</v>
      </c>
      <c r="R43" s="94">
        <v>45770</v>
      </c>
      <c r="S43" s="94">
        <v>45781</v>
      </c>
      <c r="T43" s="94">
        <v>45785</v>
      </c>
      <c r="U43" s="94">
        <v>45790</v>
      </c>
    </row>
    <row r="44" spans="1:186" s="69" customFormat="1" ht="65.25" customHeight="1" x14ac:dyDescent="0.3">
      <c r="B44" s="89">
        <v>19</v>
      </c>
      <c r="C44" s="77" t="s">
        <v>130</v>
      </c>
      <c r="D44" s="70" t="s">
        <v>114</v>
      </c>
      <c r="E44" s="103">
        <v>1670183831</v>
      </c>
      <c r="F44" s="70" t="s">
        <v>120</v>
      </c>
      <c r="G44" s="94">
        <v>45757</v>
      </c>
      <c r="H44" s="94">
        <v>45765</v>
      </c>
      <c r="I44" s="94">
        <v>45772</v>
      </c>
      <c r="J44" s="94">
        <v>45776</v>
      </c>
      <c r="K44" s="94" t="s">
        <v>31</v>
      </c>
      <c r="L44" s="94">
        <v>45782</v>
      </c>
      <c r="M44" s="94">
        <v>45847</v>
      </c>
      <c r="N44" s="94">
        <v>45849</v>
      </c>
      <c r="O44" s="94">
        <v>45861</v>
      </c>
      <c r="P44" s="94">
        <v>45866</v>
      </c>
      <c r="Q44" s="94">
        <v>45880</v>
      </c>
      <c r="R44" s="94">
        <v>45883</v>
      </c>
      <c r="S44" s="94">
        <v>45895</v>
      </c>
      <c r="T44" s="94">
        <v>45905</v>
      </c>
      <c r="U44" s="94">
        <v>45912</v>
      </c>
    </row>
    <row r="45" spans="1:186" s="69" customFormat="1" ht="67.5" customHeight="1" x14ac:dyDescent="0.3">
      <c r="B45" s="89">
        <v>20</v>
      </c>
      <c r="C45" s="77" t="s">
        <v>257</v>
      </c>
      <c r="D45" s="70" t="s">
        <v>150</v>
      </c>
      <c r="E45" s="103" t="s">
        <v>79</v>
      </c>
      <c r="F45" s="70" t="s">
        <v>120</v>
      </c>
      <c r="G45" s="94">
        <v>45757</v>
      </c>
      <c r="H45" s="94">
        <v>45765</v>
      </c>
      <c r="I45" s="94">
        <v>45772</v>
      </c>
      <c r="J45" s="94">
        <v>45776</v>
      </c>
      <c r="K45" s="94" t="s">
        <v>31</v>
      </c>
      <c r="L45" s="94">
        <v>45782</v>
      </c>
      <c r="M45" s="94">
        <v>45847</v>
      </c>
      <c r="N45" s="94">
        <v>45849</v>
      </c>
      <c r="O45" s="94">
        <v>45861</v>
      </c>
      <c r="P45" s="94">
        <v>45866</v>
      </c>
      <c r="Q45" s="94">
        <v>45880</v>
      </c>
      <c r="R45" s="94">
        <v>45883</v>
      </c>
      <c r="S45" s="94">
        <v>45895</v>
      </c>
      <c r="T45" s="94">
        <v>45905</v>
      </c>
      <c r="U45" s="94">
        <v>45912</v>
      </c>
    </row>
    <row r="46" spans="1:186" s="69" customFormat="1" ht="74.25" customHeight="1" x14ac:dyDescent="0.3">
      <c r="B46" s="89">
        <v>21</v>
      </c>
      <c r="C46" s="77" t="s">
        <v>217</v>
      </c>
      <c r="D46" s="70" t="s">
        <v>150</v>
      </c>
      <c r="E46" s="103" t="s">
        <v>79</v>
      </c>
      <c r="F46" s="70" t="s">
        <v>120</v>
      </c>
      <c r="G46" s="94">
        <v>45757</v>
      </c>
      <c r="H46" s="94">
        <v>45765</v>
      </c>
      <c r="I46" s="94">
        <v>45772</v>
      </c>
      <c r="J46" s="94">
        <v>45776</v>
      </c>
      <c r="K46" s="94" t="s">
        <v>31</v>
      </c>
      <c r="L46" s="94">
        <v>45782</v>
      </c>
      <c r="M46" s="94">
        <v>45847</v>
      </c>
      <c r="N46" s="94">
        <v>45849</v>
      </c>
      <c r="O46" s="94">
        <v>45861</v>
      </c>
      <c r="P46" s="94">
        <v>45866</v>
      </c>
      <c r="Q46" s="94">
        <v>45880</v>
      </c>
      <c r="R46" s="94">
        <v>45883</v>
      </c>
      <c r="S46" s="94">
        <v>45895</v>
      </c>
      <c r="T46" s="94">
        <v>45905</v>
      </c>
      <c r="U46" s="94">
        <v>45912</v>
      </c>
    </row>
    <row r="47" spans="1:186" s="151" customFormat="1" ht="69" customHeight="1" x14ac:dyDescent="0.25">
      <c r="B47" s="70">
        <v>22</v>
      </c>
      <c r="C47" s="77" t="s">
        <v>216</v>
      </c>
      <c r="D47" s="70" t="s">
        <v>150</v>
      </c>
      <c r="E47" s="70" t="s">
        <v>79</v>
      </c>
      <c r="F47" s="70" t="s">
        <v>120</v>
      </c>
      <c r="G47" s="94">
        <v>45757</v>
      </c>
      <c r="H47" s="94">
        <v>45765</v>
      </c>
      <c r="I47" s="94">
        <v>45772</v>
      </c>
      <c r="J47" s="94">
        <v>45776</v>
      </c>
      <c r="K47" s="94" t="s">
        <v>31</v>
      </c>
      <c r="L47" s="94">
        <v>45782</v>
      </c>
      <c r="M47" s="94">
        <v>45847</v>
      </c>
      <c r="N47" s="94">
        <v>45849</v>
      </c>
      <c r="O47" s="94">
        <v>45861</v>
      </c>
      <c r="P47" s="94">
        <v>45866</v>
      </c>
      <c r="Q47" s="94">
        <v>45880</v>
      </c>
      <c r="R47" s="94">
        <v>45883</v>
      </c>
      <c r="S47" s="94">
        <v>45895</v>
      </c>
      <c r="T47" s="94">
        <v>45905</v>
      </c>
      <c r="U47" s="94">
        <v>45912</v>
      </c>
    </row>
    <row r="48" spans="1:186" s="151" customFormat="1" ht="66.75" customHeight="1" x14ac:dyDescent="0.25">
      <c r="B48" s="70">
        <v>23</v>
      </c>
      <c r="C48" s="77" t="s">
        <v>218</v>
      </c>
      <c r="D48" s="77" t="s">
        <v>150</v>
      </c>
      <c r="E48" s="70" t="s">
        <v>79</v>
      </c>
      <c r="F48" s="70" t="s">
        <v>120</v>
      </c>
      <c r="G48" s="94">
        <v>45757</v>
      </c>
      <c r="H48" s="94">
        <v>45765</v>
      </c>
      <c r="I48" s="94">
        <v>45772</v>
      </c>
      <c r="J48" s="94">
        <v>45776</v>
      </c>
      <c r="K48" s="94" t="s">
        <v>31</v>
      </c>
      <c r="L48" s="94">
        <v>45782</v>
      </c>
      <c r="M48" s="94">
        <v>45847</v>
      </c>
      <c r="N48" s="94">
        <v>45849</v>
      </c>
      <c r="O48" s="94">
        <v>45861</v>
      </c>
      <c r="P48" s="94">
        <v>45866</v>
      </c>
      <c r="Q48" s="94">
        <v>45880</v>
      </c>
      <c r="R48" s="94">
        <v>45883</v>
      </c>
      <c r="S48" s="94">
        <v>45895</v>
      </c>
      <c r="T48" s="94">
        <v>45905</v>
      </c>
      <c r="U48" s="94">
        <v>45912</v>
      </c>
    </row>
    <row r="49" spans="1:186" s="69" customFormat="1" ht="51" customHeight="1" x14ac:dyDescent="0.3">
      <c r="B49" s="227" t="s">
        <v>219</v>
      </c>
      <c r="C49" s="231"/>
      <c r="D49" s="231"/>
      <c r="E49" s="231"/>
      <c r="F49" s="231"/>
      <c r="G49" s="231"/>
      <c r="H49" s="231"/>
      <c r="I49" s="231"/>
      <c r="J49" s="231"/>
      <c r="K49" s="231"/>
      <c r="L49" s="231"/>
      <c r="M49" s="231"/>
      <c r="N49" s="231"/>
      <c r="O49" s="231"/>
      <c r="P49" s="231"/>
      <c r="Q49" s="231"/>
      <c r="R49" s="231"/>
      <c r="S49" s="231"/>
      <c r="T49" s="231"/>
      <c r="U49" s="231"/>
    </row>
    <row r="50" spans="1:186" s="69" customFormat="1" ht="61.5" customHeight="1" x14ac:dyDescent="0.3">
      <c r="B50" s="89">
        <v>24</v>
      </c>
      <c r="C50" s="150" t="s">
        <v>220</v>
      </c>
      <c r="D50" s="143" t="s">
        <v>114</v>
      </c>
      <c r="E50" s="97">
        <v>1622474210</v>
      </c>
      <c r="F50" s="70" t="s">
        <v>120</v>
      </c>
      <c r="G50" s="94">
        <v>45727</v>
      </c>
      <c r="H50" s="94">
        <v>45734</v>
      </c>
      <c r="I50" s="94">
        <v>45741</v>
      </c>
      <c r="J50" s="94">
        <v>45744</v>
      </c>
      <c r="K50" s="94" t="s">
        <v>31</v>
      </c>
      <c r="L50" s="94">
        <v>45749</v>
      </c>
      <c r="M50" s="94">
        <v>45813</v>
      </c>
      <c r="N50" s="94">
        <v>45813</v>
      </c>
      <c r="O50" s="94">
        <v>45828</v>
      </c>
      <c r="P50" s="94">
        <v>45834</v>
      </c>
      <c r="Q50" s="94">
        <v>45842</v>
      </c>
      <c r="R50" s="94">
        <v>45847</v>
      </c>
      <c r="S50" s="94">
        <v>45859</v>
      </c>
      <c r="T50" s="94">
        <v>45863</v>
      </c>
      <c r="U50" s="94">
        <v>45869</v>
      </c>
    </row>
    <row r="51" spans="1:186" s="69" customFormat="1" ht="82.5" customHeight="1" x14ac:dyDescent="0.3">
      <c r="B51" s="89">
        <v>25</v>
      </c>
      <c r="C51" s="150" t="s">
        <v>221</v>
      </c>
      <c r="D51" s="143" t="s">
        <v>150</v>
      </c>
      <c r="E51" s="97" t="s">
        <v>79</v>
      </c>
      <c r="F51" s="70" t="s">
        <v>120</v>
      </c>
      <c r="G51" s="94">
        <v>45727</v>
      </c>
      <c r="H51" s="94">
        <v>45734</v>
      </c>
      <c r="I51" s="94">
        <v>45741</v>
      </c>
      <c r="J51" s="94">
        <v>45744</v>
      </c>
      <c r="K51" s="94" t="s">
        <v>31</v>
      </c>
      <c r="L51" s="94">
        <v>45749</v>
      </c>
      <c r="M51" s="94">
        <v>45813</v>
      </c>
      <c r="N51" s="94">
        <v>45813</v>
      </c>
      <c r="O51" s="94">
        <v>45828</v>
      </c>
      <c r="P51" s="94">
        <v>45834</v>
      </c>
      <c r="Q51" s="94">
        <v>45842</v>
      </c>
      <c r="R51" s="94">
        <v>45847</v>
      </c>
      <c r="S51" s="94">
        <v>45859</v>
      </c>
      <c r="T51" s="94">
        <v>45863</v>
      </c>
      <c r="U51" s="94">
        <v>45869</v>
      </c>
    </row>
    <row r="52" spans="1:186" s="69" customFormat="1" ht="75.75" customHeight="1" x14ac:dyDescent="0.3">
      <c r="B52" s="89">
        <v>26</v>
      </c>
      <c r="C52" s="150" t="s">
        <v>222</v>
      </c>
      <c r="D52" s="143" t="s">
        <v>150</v>
      </c>
      <c r="E52" s="97" t="s">
        <v>79</v>
      </c>
      <c r="F52" s="70" t="s">
        <v>120</v>
      </c>
      <c r="G52" s="94">
        <v>45727</v>
      </c>
      <c r="H52" s="94">
        <v>45734</v>
      </c>
      <c r="I52" s="94">
        <v>45741</v>
      </c>
      <c r="J52" s="94">
        <v>45744</v>
      </c>
      <c r="K52" s="94" t="s">
        <v>31</v>
      </c>
      <c r="L52" s="94">
        <v>45749</v>
      </c>
      <c r="M52" s="94">
        <v>45813</v>
      </c>
      <c r="N52" s="94">
        <v>45813</v>
      </c>
      <c r="O52" s="94">
        <v>45828</v>
      </c>
      <c r="P52" s="94">
        <v>45834</v>
      </c>
      <c r="Q52" s="94">
        <v>45842</v>
      </c>
      <c r="R52" s="94">
        <v>45847</v>
      </c>
      <c r="S52" s="94">
        <v>45859</v>
      </c>
      <c r="T52" s="94">
        <v>45863</v>
      </c>
      <c r="U52" s="94">
        <v>45869</v>
      </c>
    </row>
    <row r="53" spans="1:186" s="69" customFormat="1" ht="69" customHeight="1" x14ac:dyDescent="0.3">
      <c r="B53" s="89">
        <v>27</v>
      </c>
      <c r="C53" s="150" t="s">
        <v>223</v>
      </c>
      <c r="D53" s="143" t="s">
        <v>150</v>
      </c>
      <c r="E53" s="97" t="s">
        <v>79</v>
      </c>
      <c r="F53" s="70" t="s">
        <v>120</v>
      </c>
      <c r="G53" s="94">
        <v>45727</v>
      </c>
      <c r="H53" s="94">
        <v>45734</v>
      </c>
      <c r="I53" s="94">
        <v>45741</v>
      </c>
      <c r="J53" s="94">
        <v>45744</v>
      </c>
      <c r="K53" s="94" t="s">
        <v>31</v>
      </c>
      <c r="L53" s="94">
        <v>45749</v>
      </c>
      <c r="M53" s="94">
        <v>45813</v>
      </c>
      <c r="N53" s="94">
        <v>45813</v>
      </c>
      <c r="O53" s="94">
        <v>45828</v>
      </c>
      <c r="P53" s="94">
        <v>45834</v>
      </c>
      <c r="Q53" s="94">
        <v>45842</v>
      </c>
      <c r="R53" s="94">
        <v>45847</v>
      </c>
      <c r="S53" s="94">
        <v>45859</v>
      </c>
      <c r="T53" s="94">
        <v>45863</v>
      </c>
      <c r="U53" s="94">
        <v>45869</v>
      </c>
    </row>
    <row r="54" spans="1:186" s="73" customFormat="1" ht="42.75" customHeight="1" x14ac:dyDescent="0.3">
      <c r="A54" s="69"/>
      <c r="B54" s="227" t="s">
        <v>121</v>
      </c>
      <c r="C54" s="230"/>
      <c r="D54" s="230"/>
      <c r="E54" s="230"/>
      <c r="F54" s="230"/>
      <c r="G54" s="230"/>
      <c r="H54" s="230"/>
      <c r="I54" s="230"/>
      <c r="J54" s="230"/>
      <c r="K54" s="230"/>
      <c r="L54" s="230"/>
      <c r="M54" s="230"/>
      <c r="N54" s="230"/>
      <c r="O54" s="230"/>
      <c r="P54" s="230"/>
      <c r="Q54" s="230"/>
      <c r="R54" s="230"/>
      <c r="S54" s="230"/>
      <c r="T54" s="230"/>
      <c r="U54" s="230"/>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c r="EO54" s="69"/>
      <c r="EP54" s="69"/>
      <c r="EQ54" s="69"/>
      <c r="ER54" s="69"/>
      <c r="ES54" s="69"/>
      <c r="ET54" s="69"/>
      <c r="EU54" s="69"/>
      <c r="EV54" s="69"/>
      <c r="EW54" s="69"/>
      <c r="EX54" s="69"/>
      <c r="EY54" s="69"/>
      <c r="EZ54" s="69"/>
      <c r="FA54" s="69"/>
      <c r="FB54" s="69"/>
      <c r="FC54" s="69"/>
      <c r="FD54" s="69"/>
      <c r="FE54" s="69"/>
      <c r="FF54" s="69"/>
      <c r="FG54" s="69"/>
      <c r="FH54" s="69"/>
      <c r="FI54" s="69"/>
      <c r="FJ54" s="69"/>
      <c r="FK54" s="69"/>
      <c r="FL54" s="69"/>
      <c r="FM54" s="69"/>
      <c r="FN54" s="69"/>
      <c r="FO54" s="69"/>
      <c r="FP54" s="69"/>
      <c r="FQ54" s="69"/>
      <c r="FR54" s="69"/>
      <c r="FS54" s="69"/>
      <c r="FT54" s="69"/>
      <c r="FU54" s="69"/>
      <c r="FV54" s="69"/>
      <c r="FW54" s="69"/>
      <c r="FX54" s="69"/>
      <c r="FY54" s="69"/>
      <c r="FZ54" s="69"/>
      <c r="GA54" s="69"/>
      <c r="GB54" s="69"/>
      <c r="GC54" s="69"/>
      <c r="GD54" s="69"/>
    </row>
    <row r="55" spans="1:186" s="69" customFormat="1" ht="70.5" customHeight="1" x14ac:dyDescent="0.3">
      <c r="B55" s="89">
        <v>28</v>
      </c>
      <c r="C55" s="77" t="s">
        <v>161</v>
      </c>
      <c r="D55" s="71" t="s">
        <v>114</v>
      </c>
      <c r="E55" s="97">
        <v>18261415950</v>
      </c>
      <c r="F55" s="70" t="s">
        <v>122</v>
      </c>
      <c r="G55" s="94">
        <v>45623</v>
      </c>
      <c r="H55" s="94">
        <v>45629</v>
      </c>
      <c r="I55" s="94">
        <v>45639</v>
      </c>
      <c r="J55" s="94">
        <v>45644</v>
      </c>
      <c r="K55" s="94" t="s">
        <v>31</v>
      </c>
      <c r="L55" s="94">
        <v>45650</v>
      </c>
      <c r="M55" s="94">
        <v>45749</v>
      </c>
      <c r="N55" s="94">
        <v>45749</v>
      </c>
      <c r="O55" s="94">
        <v>45761</v>
      </c>
      <c r="P55" s="95">
        <v>45763</v>
      </c>
      <c r="Q55" s="95">
        <v>45772</v>
      </c>
      <c r="R55" s="95">
        <v>45775</v>
      </c>
      <c r="S55" s="95">
        <v>45789</v>
      </c>
      <c r="T55" s="95">
        <v>45793</v>
      </c>
      <c r="U55" s="95">
        <v>45798</v>
      </c>
    </row>
    <row r="56" spans="1:186" s="69" customFormat="1" ht="70.5" customHeight="1" x14ac:dyDescent="0.3">
      <c r="B56" s="89">
        <v>29</v>
      </c>
      <c r="C56" s="77" t="s">
        <v>176</v>
      </c>
      <c r="D56" s="70" t="s">
        <v>150</v>
      </c>
      <c r="E56" s="97">
        <v>4134708097</v>
      </c>
      <c r="F56" s="70" t="s">
        <v>118</v>
      </c>
      <c r="G56" s="95">
        <v>45681</v>
      </c>
      <c r="H56" s="95">
        <v>45685</v>
      </c>
      <c r="I56" s="95" t="s">
        <v>175</v>
      </c>
      <c r="J56" s="95" t="s">
        <v>31</v>
      </c>
      <c r="K56" s="95">
        <v>45706</v>
      </c>
      <c r="L56" s="95">
        <v>45714</v>
      </c>
      <c r="M56" s="95">
        <v>45728</v>
      </c>
      <c r="N56" s="95">
        <v>45728</v>
      </c>
      <c r="O56" s="95">
        <v>45737</v>
      </c>
      <c r="P56" s="95">
        <v>45742</v>
      </c>
      <c r="Q56" s="95">
        <v>45764</v>
      </c>
      <c r="R56" s="95">
        <v>45769</v>
      </c>
      <c r="S56" s="95">
        <v>45780</v>
      </c>
      <c r="T56" s="95">
        <v>45790</v>
      </c>
      <c r="U56" s="95">
        <v>45800</v>
      </c>
    </row>
    <row r="57" spans="1:186" s="68" customFormat="1" ht="46.5" customHeight="1" x14ac:dyDescent="0.35">
      <c r="B57" s="227" t="s">
        <v>123</v>
      </c>
      <c r="C57" s="231"/>
      <c r="D57" s="231"/>
      <c r="E57" s="231"/>
      <c r="F57" s="231"/>
      <c r="G57" s="231"/>
      <c r="H57" s="231"/>
      <c r="I57" s="231"/>
      <c r="J57" s="231"/>
      <c r="K57" s="231"/>
      <c r="L57" s="231"/>
      <c r="M57" s="231"/>
      <c r="N57" s="231"/>
      <c r="O57" s="231"/>
      <c r="P57" s="231"/>
      <c r="Q57" s="231"/>
      <c r="R57" s="231"/>
      <c r="S57" s="231"/>
      <c r="T57" s="231"/>
      <c r="U57" s="231"/>
    </row>
    <row r="58" spans="1:186" s="69" customFormat="1" ht="40.5" customHeight="1" x14ac:dyDescent="0.3">
      <c r="B58" s="89">
        <v>30</v>
      </c>
      <c r="C58" s="142" t="s">
        <v>162</v>
      </c>
      <c r="D58" s="143" t="s">
        <v>114</v>
      </c>
      <c r="E58" s="97">
        <v>8500000000</v>
      </c>
      <c r="F58" s="70" t="s">
        <v>80</v>
      </c>
      <c r="G58" s="94">
        <v>45757</v>
      </c>
      <c r="H58" s="94">
        <v>45765</v>
      </c>
      <c r="I58" s="94">
        <v>45772</v>
      </c>
      <c r="J58" s="94">
        <v>45776</v>
      </c>
      <c r="K58" s="94" t="s">
        <v>31</v>
      </c>
      <c r="L58" s="94">
        <v>45782</v>
      </c>
      <c r="M58" s="94">
        <v>45847</v>
      </c>
      <c r="N58" s="94">
        <v>45847</v>
      </c>
      <c r="O58" s="94">
        <v>45861</v>
      </c>
      <c r="P58" s="94">
        <v>45866</v>
      </c>
      <c r="Q58" s="94">
        <v>45880</v>
      </c>
      <c r="R58" s="94">
        <v>45883</v>
      </c>
      <c r="S58" s="94">
        <v>45895</v>
      </c>
      <c r="T58" s="94">
        <v>45905</v>
      </c>
      <c r="U58" s="94">
        <v>45912</v>
      </c>
    </row>
    <row r="59" spans="1:186" s="69" customFormat="1" ht="68.25" customHeight="1" x14ac:dyDescent="0.3">
      <c r="B59" s="89">
        <v>31</v>
      </c>
      <c r="C59" s="142" t="s">
        <v>179</v>
      </c>
      <c r="D59" s="143" t="s">
        <v>114</v>
      </c>
      <c r="E59" s="97">
        <v>1500000000</v>
      </c>
      <c r="F59" s="70" t="s">
        <v>80</v>
      </c>
      <c r="G59" s="94">
        <v>45757</v>
      </c>
      <c r="H59" s="94">
        <v>45765</v>
      </c>
      <c r="I59" s="94">
        <v>45772</v>
      </c>
      <c r="J59" s="94">
        <v>45776</v>
      </c>
      <c r="K59" s="94" t="s">
        <v>31</v>
      </c>
      <c r="L59" s="94">
        <v>45782</v>
      </c>
      <c r="M59" s="94">
        <v>45847</v>
      </c>
      <c r="N59" s="94">
        <v>45847</v>
      </c>
      <c r="O59" s="94">
        <v>45861</v>
      </c>
      <c r="P59" s="94">
        <v>45866</v>
      </c>
      <c r="Q59" s="94">
        <v>45880</v>
      </c>
      <c r="R59" s="94">
        <v>45883</v>
      </c>
      <c r="S59" s="94">
        <v>45895</v>
      </c>
      <c r="T59" s="94">
        <v>45905</v>
      </c>
      <c r="U59" s="94">
        <v>45912</v>
      </c>
    </row>
    <row r="60" spans="1:186" s="69" customFormat="1" ht="49.5" customHeight="1" x14ac:dyDescent="0.3">
      <c r="B60" s="89">
        <v>32</v>
      </c>
      <c r="C60" s="142" t="s">
        <v>204</v>
      </c>
      <c r="D60" s="143" t="s">
        <v>150</v>
      </c>
      <c r="E60" s="97">
        <v>10000000</v>
      </c>
      <c r="F60" s="70" t="s">
        <v>80</v>
      </c>
      <c r="G60" s="95">
        <v>45681</v>
      </c>
      <c r="H60" s="95">
        <v>45685</v>
      </c>
      <c r="I60" s="95" t="s">
        <v>175</v>
      </c>
      <c r="J60" s="95" t="s">
        <v>31</v>
      </c>
      <c r="K60" s="95">
        <v>45706</v>
      </c>
      <c r="L60" s="95">
        <v>45714</v>
      </c>
      <c r="M60" s="95">
        <v>45728</v>
      </c>
      <c r="N60" s="95">
        <v>45728</v>
      </c>
      <c r="O60" s="95">
        <v>45737</v>
      </c>
      <c r="P60" s="95">
        <v>45742</v>
      </c>
      <c r="Q60" s="95">
        <v>45764</v>
      </c>
      <c r="R60" s="95">
        <v>45769</v>
      </c>
      <c r="S60" s="95">
        <v>45780</v>
      </c>
      <c r="T60" s="95">
        <v>45790</v>
      </c>
      <c r="U60" s="95">
        <v>45800</v>
      </c>
    </row>
    <row r="61" spans="1:186" s="69" customFormat="1" ht="45" customHeight="1" x14ac:dyDescent="0.3">
      <c r="B61" s="227" t="s">
        <v>145</v>
      </c>
      <c r="C61" s="231"/>
      <c r="D61" s="231"/>
      <c r="E61" s="231"/>
      <c r="F61" s="231"/>
      <c r="G61" s="231"/>
      <c r="H61" s="231"/>
      <c r="I61" s="231"/>
      <c r="J61" s="231"/>
      <c r="K61" s="231"/>
      <c r="L61" s="231"/>
      <c r="M61" s="231"/>
      <c r="N61" s="231"/>
      <c r="O61" s="231"/>
      <c r="P61" s="231"/>
      <c r="Q61" s="231"/>
      <c r="R61" s="231"/>
      <c r="S61" s="231"/>
      <c r="T61" s="231"/>
      <c r="U61" s="231"/>
    </row>
    <row r="62" spans="1:186" s="69" customFormat="1" ht="55.5" customHeight="1" x14ac:dyDescent="0.3">
      <c r="B62" s="89">
        <v>33</v>
      </c>
      <c r="C62" s="142" t="s">
        <v>146</v>
      </c>
      <c r="D62" s="143" t="s">
        <v>114</v>
      </c>
      <c r="E62" s="97">
        <v>39889116680</v>
      </c>
      <c r="F62" s="70" t="s">
        <v>118</v>
      </c>
      <c r="G62" s="94">
        <v>45757</v>
      </c>
      <c r="H62" s="94">
        <v>45765</v>
      </c>
      <c r="I62" s="94">
        <v>45772</v>
      </c>
      <c r="J62" s="94">
        <v>45776</v>
      </c>
      <c r="K62" s="94" t="s">
        <v>31</v>
      </c>
      <c r="L62" s="94">
        <v>45782</v>
      </c>
      <c r="M62" s="94">
        <v>45847</v>
      </c>
      <c r="N62" s="94">
        <v>45847</v>
      </c>
      <c r="O62" s="94">
        <v>45861</v>
      </c>
      <c r="P62" s="94">
        <v>45866</v>
      </c>
      <c r="Q62" s="94">
        <v>45880</v>
      </c>
      <c r="R62" s="94">
        <v>45883</v>
      </c>
      <c r="S62" s="94">
        <v>45895</v>
      </c>
      <c r="T62" s="94">
        <v>45905</v>
      </c>
      <c r="U62" s="94">
        <v>45912</v>
      </c>
    </row>
    <row r="63" spans="1:186" s="69" customFormat="1" ht="48" customHeight="1" x14ac:dyDescent="0.3">
      <c r="B63" s="227" t="s">
        <v>148</v>
      </c>
      <c r="C63" s="231"/>
      <c r="D63" s="231"/>
      <c r="E63" s="231"/>
      <c r="F63" s="231"/>
      <c r="G63" s="231"/>
      <c r="H63" s="231"/>
      <c r="I63" s="231"/>
      <c r="J63" s="231"/>
      <c r="K63" s="231"/>
      <c r="L63" s="231"/>
      <c r="M63" s="231"/>
      <c r="N63" s="231"/>
      <c r="O63" s="231"/>
      <c r="P63" s="231"/>
      <c r="Q63" s="231"/>
      <c r="R63" s="231"/>
      <c r="S63" s="231"/>
      <c r="T63" s="231"/>
      <c r="U63" s="231"/>
    </row>
    <row r="64" spans="1:186" s="69" customFormat="1" ht="44.25" customHeight="1" x14ac:dyDescent="0.3">
      <c r="B64" s="89">
        <v>34</v>
      </c>
      <c r="C64" s="142" t="s">
        <v>147</v>
      </c>
      <c r="D64" s="143" t="s">
        <v>114</v>
      </c>
      <c r="E64" s="97">
        <v>34000000000</v>
      </c>
      <c r="F64" s="70" t="s">
        <v>118</v>
      </c>
      <c r="G64" s="94">
        <v>45757</v>
      </c>
      <c r="H64" s="94">
        <v>45765</v>
      </c>
      <c r="I64" s="94">
        <v>45772</v>
      </c>
      <c r="J64" s="94">
        <v>45776</v>
      </c>
      <c r="K64" s="94" t="s">
        <v>31</v>
      </c>
      <c r="L64" s="94">
        <v>45782</v>
      </c>
      <c r="M64" s="94">
        <v>45847</v>
      </c>
      <c r="N64" s="94">
        <v>45847</v>
      </c>
      <c r="O64" s="94">
        <v>45861</v>
      </c>
      <c r="P64" s="94">
        <v>45866</v>
      </c>
      <c r="Q64" s="94">
        <v>45880</v>
      </c>
      <c r="R64" s="94">
        <v>45883</v>
      </c>
      <c r="S64" s="94">
        <v>45895</v>
      </c>
      <c r="T64" s="94">
        <v>45905</v>
      </c>
      <c r="U64" s="94">
        <v>45912</v>
      </c>
    </row>
    <row r="65" spans="2:21" s="69" customFormat="1" ht="46.5" customHeight="1" x14ac:dyDescent="0.3">
      <c r="B65" s="227" t="s">
        <v>149</v>
      </c>
      <c r="C65" s="231"/>
      <c r="D65" s="231"/>
      <c r="E65" s="231"/>
      <c r="F65" s="231"/>
      <c r="G65" s="231"/>
      <c r="H65" s="231"/>
      <c r="I65" s="231"/>
      <c r="J65" s="231"/>
      <c r="K65" s="231"/>
      <c r="L65" s="231"/>
      <c r="M65" s="231"/>
      <c r="N65" s="231"/>
      <c r="O65" s="231"/>
      <c r="P65" s="231"/>
      <c r="Q65" s="231"/>
      <c r="R65" s="231"/>
      <c r="S65" s="231"/>
      <c r="T65" s="231"/>
      <c r="U65" s="231"/>
    </row>
    <row r="66" spans="2:21" s="69" customFormat="1" ht="69.75" customHeight="1" x14ac:dyDescent="0.3">
      <c r="B66" s="89">
        <v>35</v>
      </c>
      <c r="C66" s="142" t="s">
        <v>241</v>
      </c>
      <c r="D66" s="143" t="s">
        <v>114</v>
      </c>
      <c r="E66" s="97">
        <v>8160000000</v>
      </c>
      <c r="F66" s="70" t="s">
        <v>118</v>
      </c>
      <c r="G66" s="94">
        <v>45757</v>
      </c>
      <c r="H66" s="94">
        <v>45765</v>
      </c>
      <c r="I66" s="94">
        <v>45772</v>
      </c>
      <c r="J66" s="94">
        <v>45776</v>
      </c>
      <c r="K66" s="94" t="s">
        <v>31</v>
      </c>
      <c r="L66" s="94">
        <v>45782</v>
      </c>
      <c r="M66" s="94">
        <v>45847</v>
      </c>
      <c r="N66" s="94">
        <v>45847</v>
      </c>
      <c r="O66" s="94">
        <v>45861</v>
      </c>
      <c r="P66" s="94">
        <v>45866</v>
      </c>
      <c r="Q66" s="94">
        <v>45880</v>
      </c>
      <c r="R66" s="94">
        <v>45883</v>
      </c>
      <c r="S66" s="94">
        <v>45895</v>
      </c>
      <c r="T66" s="94">
        <v>45905</v>
      </c>
      <c r="U66" s="94">
        <v>45912</v>
      </c>
    </row>
    <row r="67" spans="2:21" s="69" customFormat="1" ht="45" customHeight="1" x14ac:dyDescent="0.3">
      <c r="B67" s="227" t="s">
        <v>163</v>
      </c>
      <c r="C67" s="231"/>
      <c r="D67" s="231"/>
      <c r="E67" s="231"/>
      <c r="F67" s="231"/>
      <c r="G67" s="231"/>
      <c r="H67" s="231"/>
      <c r="I67" s="231"/>
      <c r="J67" s="231"/>
      <c r="K67" s="231"/>
      <c r="L67" s="231"/>
      <c r="M67" s="231"/>
      <c r="N67" s="231"/>
      <c r="O67" s="231"/>
      <c r="P67" s="231"/>
      <c r="Q67" s="231"/>
      <c r="R67" s="231"/>
      <c r="S67" s="231"/>
      <c r="T67" s="231"/>
      <c r="U67" s="231"/>
    </row>
    <row r="68" spans="2:21" s="69" customFormat="1" ht="72" customHeight="1" x14ac:dyDescent="0.3">
      <c r="B68" s="89">
        <v>36</v>
      </c>
      <c r="C68" s="142" t="s">
        <v>164</v>
      </c>
      <c r="D68" s="143" t="s">
        <v>156</v>
      </c>
      <c r="E68" s="97">
        <v>1000000000</v>
      </c>
      <c r="F68" s="70" t="s">
        <v>118</v>
      </c>
      <c r="G68" s="94">
        <v>45805</v>
      </c>
      <c r="H68" s="94">
        <v>45811</v>
      </c>
      <c r="I68" s="94">
        <v>45820</v>
      </c>
      <c r="J68" s="94">
        <v>45825</v>
      </c>
      <c r="K68" s="94" t="s">
        <v>31</v>
      </c>
      <c r="L68" s="94">
        <v>45828</v>
      </c>
      <c r="M68" s="94">
        <v>45847</v>
      </c>
      <c r="N68" s="94">
        <v>45847</v>
      </c>
      <c r="O68" s="94">
        <v>45861</v>
      </c>
      <c r="P68" s="94">
        <v>45866</v>
      </c>
      <c r="Q68" s="94">
        <v>45880</v>
      </c>
      <c r="R68" s="94">
        <v>45883</v>
      </c>
      <c r="S68" s="94">
        <v>45895</v>
      </c>
      <c r="T68" s="94">
        <v>45905</v>
      </c>
      <c r="U68" s="94">
        <v>45912</v>
      </c>
    </row>
    <row r="69" spans="2:21" s="69" customFormat="1" ht="47.25" customHeight="1" x14ac:dyDescent="0.3">
      <c r="B69" s="227" t="s">
        <v>194</v>
      </c>
      <c r="C69" s="231"/>
      <c r="D69" s="231"/>
      <c r="E69" s="231"/>
      <c r="F69" s="231"/>
      <c r="G69" s="231"/>
      <c r="H69" s="231"/>
      <c r="I69" s="231"/>
      <c r="J69" s="231"/>
      <c r="K69" s="231"/>
      <c r="L69" s="231"/>
      <c r="M69" s="231"/>
      <c r="N69" s="231"/>
      <c r="O69" s="231"/>
      <c r="P69" s="231"/>
      <c r="Q69" s="231"/>
      <c r="R69" s="231"/>
      <c r="S69" s="231"/>
      <c r="T69" s="231"/>
      <c r="U69" s="231"/>
    </row>
    <row r="70" spans="2:21" s="69" customFormat="1" ht="62.25" customHeight="1" x14ac:dyDescent="0.3">
      <c r="B70" s="89">
        <v>37</v>
      </c>
      <c r="C70" s="142" t="s">
        <v>180</v>
      </c>
      <c r="D70" s="143" t="s">
        <v>214</v>
      </c>
      <c r="E70" s="97">
        <v>7200000000</v>
      </c>
      <c r="F70" s="70" t="s">
        <v>185</v>
      </c>
      <c r="G70" s="94">
        <v>45727</v>
      </c>
      <c r="H70" s="94">
        <v>45734</v>
      </c>
      <c r="I70" s="94">
        <v>45741</v>
      </c>
      <c r="J70" s="94">
        <v>45744</v>
      </c>
      <c r="K70" s="94" t="s">
        <v>31</v>
      </c>
      <c r="L70" s="94">
        <v>45749</v>
      </c>
      <c r="M70" s="94">
        <v>45813</v>
      </c>
      <c r="N70" s="94">
        <v>45813</v>
      </c>
      <c r="O70" s="94">
        <v>45828</v>
      </c>
      <c r="P70" s="94">
        <v>45834</v>
      </c>
      <c r="Q70" s="94">
        <v>45842</v>
      </c>
      <c r="R70" s="94">
        <v>45847</v>
      </c>
      <c r="S70" s="94">
        <v>45859</v>
      </c>
      <c r="T70" s="94">
        <v>45863</v>
      </c>
      <c r="U70" s="94">
        <v>45869</v>
      </c>
    </row>
    <row r="71" spans="2:21" s="69" customFormat="1" ht="58.5" customHeight="1" x14ac:dyDescent="0.3">
      <c r="B71" s="89">
        <v>38</v>
      </c>
      <c r="C71" s="142" t="s">
        <v>181</v>
      </c>
      <c r="D71" s="143" t="s">
        <v>214</v>
      </c>
      <c r="E71" s="97">
        <v>3250000000</v>
      </c>
      <c r="F71" s="70" t="s">
        <v>185</v>
      </c>
      <c r="G71" s="94">
        <v>45727</v>
      </c>
      <c r="H71" s="94">
        <v>45734</v>
      </c>
      <c r="I71" s="94">
        <v>45741</v>
      </c>
      <c r="J71" s="94">
        <v>45744</v>
      </c>
      <c r="K71" s="94" t="s">
        <v>31</v>
      </c>
      <c r="L71" s="94">
        <v>45749</v>
      </c>
      <c r="M71" s="94">
        <v>45813</v>
      </c>
      <c r="N71" s="94">
        <v>45813</v>
      </c>
      <c r="O71" s="94">
        <v>45828</v>
      </c>
      <c r="P71" s="94">
        <v>45834</v>
      </c>
      <c r="Q71" s="94">
        <v>45842</v>
      </c>
      <c r="R71" s="94">
        <v>45847</v>
      </c>
      <c r="S71" s="94">
        <v>45859</v>
      </c>
      <c r="T71" s="94">
        <v>45863</v>
      </c>
      <c r="U71" s="94">
        <v>45869</v>
      </c>
    </row>
    <row r="72" spans="2:21" s="69" customFormat="1" ht="58.5" customHeight="1" x14ac:dyDescent="0.3">
      <c r="B72" s="89">
        <v>39</v>
      </c>
      <c r="C72" s="142" t="s">
        <v>182</v>
      </c>
      <c r="D72" s="143" t="s">
        <v>214</v>
      </c>
      <c r="E72" s="97">
        <v>1192314187</v>
      </c>
      <c r="F72" s="70" t="s">
        <v>185</v>
      </c>
      <c r="G72" s="94">
        <v>45727</v>
      </c>
      <c r="H72" s="94">
        <v>45734</v>
      </c>
      <c r="I72" s="94">
        <v>45741</v>
      </c>
      <c r="J72" s="94">
        <v>45744</v>
      </c>
      <c r="K72" s="94" t="s">
        <v>31</v>
      </c>
      <c r="L72" s="94">
        <v>45749</v>
      </c>
      <c r="M72" s="94">
        <v>45813</v>
      </c>
      <c r="N72" s="94">
        <v>45813</v>
      </c>
      <c r="O72" s="94">
        <v>45828</v>
      </c>
      <c r="P72" s="94">
        <v>45834</v>
      </c>
      <c r="Q72" s="94">
        <v>45842</v>
      </c>
      <c r="R72" s="94">
        <v>45847</v>
      </c>
      <c r="S72" s="94">
        <v>45859</v>
      </c>
      <c r="T72" s="94">
        <v>45863</v>
      </c>
      <c r="U72" s="94">
        <v>45869</v>
      </c>
    </row>
    <row r="73" spans="2:21" s="69" customFormat="1" ht="58.5" customHeight="1" x14ac:dyDescent="0.3">
      <c r="B73" s="89">
        <v>40</v>
      </c>
      <c r="C73" s="142" t="s">
        <v>183</v>
      </c>
      <c r="D73" s="143" t="s">
        <v>214</v>
      </c>
      <c r="E73" s="97">
        <v>2399837631</v>
      </c>
      <c r="F73" s="70" t="s">
        <v>185</v>
      </c>
      <c r="G73" s="94">
        <v>45727</v>
      </c>
      <c r="H73" s="94">
        <v>45734</v>
      </c>
      <c r="I73" s="94">
        <v>45741</v>
      </c>
      <c r="J73" s="94">
        <v>45744</v>
      </c>
      <c r="K73" s="94" t="s">
        <v>31</v>
      </c>
      <c r="L73" s="94">
        <v>45749</v>
      </c>
      <c r="M73" s="94">
        <v>45813</v>
      </c>
      <c r="N73" s="94">
        <v>45813</v>
      </c>
      <c r="O73" s="94">
        <v>45828</v>
      </c>
      <c r="P73" s="94">
        <v>45834</v>
      </c>
      <c r="Q73" s="94">
        <v>45842</v>
      </c>
      <c r="R73" s="94">
        <v>45847</v>
      </c>
      <c r="S73" s="94">
        <v>45859</v>
      </c>
      <c r="T73" s="94">
        <v>45863</v>
      </c>
      <c r="U73" s="94">
        <v>45869</v>
      </c>
    </row>
    <row r="74" spans="2:21" s="69" customFormat="1" ht="58.5" customHeight="1" x14ac:dyDescent="0.3">
      <c r="B74" s="89">
        <v>41</v>
      </c>
      <c r="C74" s="77" t="s">
        <v>184</v>
      </c>
      <c r="D74" s="143" t="s">
        <v>214</v>
      </c>
      <c r="E74" s="97">
        <v>9839355000</v>
      </c>
      <c r="F74" s="70" t="s">
        <v>185</v>
      </c>
      <c r="G74" s="94">
        <v>45727</v>
      </c>
      <c r="H74" s="94">
        <v>45734</v>
      </c>
      <c r="I74" s="94">
        <v>45741</v>
      </c>
      <c r="J74" s="94">
        <v>45744</v>
      </c>
      <c r="K74" s="94" t="s">
        <v>31</v>
      </c>
      <c r="L74" s="94">
        <v>45749</v>
      </c>
      <c r="M74" s="94">
        <v>45813</v>
      </c>
      <c r="N74" s="94">
        <v>45813</v>
      </c>
      <c r="O74" s="94">
        <v>45828</v>
      </c>
      <c r="P74" s="94">
        <v>45834</v>
      </c>
      <c r="Q74" s="94">
        <v>45842</v>
      </c>
      <c r="R74" s="94">
        <v>45847</v>
      </c>
      <c r="S74" s="94">
        <v>45859</v>
      </c>
      <c r="T74" s="94">
        <v>45863</v>
      </c>
      <c r="U74" s="94">
        <v>45869</v>
      </c>
    </row>
    <row r="75" spans="2:21" s="69" customFormat="1" ht="58.5" customHeight="1" x14ac:dyDescent="0.3">
      <c r="B75" s="89">
        <v>42</v>
      </c>
      <c r="C75" s="77" t="s">
        <v>200</v>
      </c>
      <c r="D75" s="143" t="s">
        <v>214</v>
      </c>
      <c r="E75" s="97" t="s">
        <v>79</v>
      </c>
      <c r="F75" s="70" t="s">
        <v>185</v>
      </c>
      <c r="G75" s="94">
        <v>45727</v>
      </c>
      <c r="H75" s="94">
        <v>45734</v>
      </c>
      <c r="I75" s="94">
        <v>45741</v>
      </c>
      <c r="J75" s="94">
        <v>45744</v>
      </c>
      <c r="K75" s="94" t="s">
        <v>31</v>
      </c>
      <c r="L75" s="94">
        <v>45749</v>
      </c>
      <c r="M75" s="94">
        <v>45813</v>
      </c>
      <c r="N75" s="94">
        <v>45813</v>
      </c>
      <c r="O75" s="94">
        <v>45828</v>
      </c>
      <c r="P75" s="94">
        <v>45834</v>
      </c>
      <c r="Q75" s="94">
        <v>45842</v>
      </c>
      <c r="R75" s="94">
        <v>45847</v>
      </c>
      <c r="S75" s="94">
        <v>45859</v>
      </c>
      <c r="T75" s="94">
        <v>45863</v>
      </c>
      <c r="U75" s="94">
        <v>45869</v>
      </c>
    </row>
    <row r="76" spans="2:21" s="69" customFormat="1" ht="47.25" customHeight="1" x14ac:dyDescent="0.3">
      <c r="B76" s="227" t="s">
        <v>195</v>
      </c>
      <c r="C76" s="231"/>
      <c r="D76" s="231"/>
      <c r="E76" s="231"/>
      <c r="F76" s="231"/>
      <c r="G76" s="231"/>
      <c r="H76" s="231"/>
      <c r="I76" s="231"/>
      <c r="J76" s="231"/>
      <c r="K76" s="231"/>
      <c r="L76" s="231"/>
      <c r="M76" s="231"/>
      <c r="N76" s="231"/>
      <c r="O76" s="231"/>
      <c r="P76" s="231"/>
      <c r="Q76" s="231"/>
      <c r="R76" s="231"/>
      <c r="S76" s="231"/>
      <c r="T76" s="231"/>
      <c r="U76" s="231"/>
    </row>
    <row r="77" spans="2:21" s="69" customFormat="1" ht="52.5" customHeight="1" x14ac:dyDescent="0.3">
      <c r="B77" s="89">
        <v>43</v>
      </c>
      <c r="C77" s="150" t="s">
        <v>193</v>
      </c>
      <c r="D77" s="143" t="s">
        <v>214</v>
      </c>
      <c r="E77" s="97">
        <v>400000000</v>
      </c>
      <c r="F77" s="70" t="s">
        <v>186</v>
      </c>
      <c r="G77" s="94">
        <v>45727</v>
      </c>
      <c r="H77" s="94">
        <v>45734</v>
      </c>
      <c r="I77" s="94">
        <v>45741</v>
      </c>
      <c r="J77" s="94">
        <v>45744</v>
      </c>
      <c r="K77" s="94" t="s">
        <v>31</v>
      </c>
      <c r="L77" s="94">
        <v>45749</v>
      </c>
      <c r="M77" s="94">
        <v>45813</v>
      </c>
      <c r="N77" s="94">
        <v>45813</v>
      </c>
      <c r="O77" s="94">
        <v>45828</v>
      </c>
      <c r="P77" s="94">
        <v>45834</v>
      </c>
      <c r="Q77" s="94">
        <v>45842</v>
      </c>
      <c r="R77" s="94">
        <v>45847</v>
      </c>
      <c r="S77" s="94">
        <v>45859</v>
      </c>
      <c r="T77" s="94">
        <v>45863</v>
      </c>
      <c r="U77" s="94">
        <v>45869</v>
      </c>
    </row>
    <row r="78" spans="2:21" s="69" customFormat="1" ht="48" customHeight="1" x14ac:dyDescent="0.3">
      <c r="B78" s="227" t="s">
        <v>215</v>
      </c>
      <c r="C78" s="231"/>
      <c r="D78" s="231"/>
      <c r="E78" s="231"/>
      <c r="F78" s="231"/>
      <c r="G78" s="231"/>
      <c r="H78" s="231"/>
      <c r="I78" s="231"/>
      <c r="J78" s="231"/>
      <c r="K78" s="231"/>
      <c r="L78" s="231"/>
      <c r="M78" s="231"/>
      <c r="N78" s="231"/>
      <c r="O78" s="231"/>
      <c r="P78" s="231"/>
      <c r="Q78" s="231"/>
      <c r="R78" s="231"/>
      <c r="S78" s="231"/>
      <c r="T78" s="231"/>
      <c r="U78" s="231"/>
    </row>
    <row r="79" spans="2:21" s="69" customFormat="1" ht="49.5" customHeight="1" x14ac:dyDescent="0.3">
      <c r="B79" s="89">
        <v>44</v>
      </c>
      <c r="C79" s="150" t="s">
        <v>228</v>
      </c>
      <c r="D79" s="143" t="s">
        <v>77</v>
      </c>
      <c r="E79" s="97" t="s">
        <v>79</v>
      </c>
      <c r="F79" s="70" t="s">
        <v>118</v>
      </c>
      <c r="G79" s="94">
        <v>45757</v>
      </c>
      <c r="H79" s="94">
        <v>45765</v>
      </c>
      <c r="I79" s="94">
        <v>45772</v>
      </c>
      <c r="J79" s="94">
        <v>45776</v>
      </c>
      <c r="K79" s="94" t="s">
        <v>31</v>
      </c>
      <c r="L79" s="94">
        <v>45782</v>
      </c>
      <c r="M79" s="94">
        <v>45847</v>
      </c>
      <c r="N79" s="94">
        <v>45847</v>
      </c>
      <c r="O79" s="94">
        <v>45861</v>
      </c>
      <c r="P79" s="94">
        <v>45866</v>
      </c>
      <c r="Q79" s="94">
        <v>45880</v>
      </c>
      <c r="R79" s="94">
        <v>45883</v>
      </c>
      <c r="S79" s="94">
        <v>45895</v>
      </c>
      <c r="T79" s="94">
        <v>45905</v>
      </c>
      <c r="U79" s="94">
        <v>45912</v>
      </c>
    </row>
    <row r="80" spans="2:21" s="69" customFormat="1" ht="48.75" customHeight="1" x14ac:dyDescent="0.3">
      <c r="B80" s="89">
        <v>45</v>
      </c>
      <c r="C80" s="150" t="s">
        <v>207</v>
      </c>
      <c r="D80" s="143" t="s">
        <v>206</v>
      </c>
      <c r="E80" s="97">
        <v>1000000000</v>
      </c>
      <c r="F80" s="70" t="s">
        <v>118</v>
      </c>
      <c r="G80" s="94">
        <v>45757</v>
      </c>
      <c r="H80" s="94">
        <v>45765</v>
      </c>
      <c r="I80" s="94">
        <v>45772</v>
      </c>
      <c r="J80" s="94">
        <v>45776</v>
      </c>
      <c r="K80" s="94" t="s">
        <v>31</v>
      </c>
      <c r="L80" s="94">
        <v>45782</v>
      </c>
      <c r="M80" s="94">
        <v>45847</v>
      </c>
      <c r="N80" s="94">
        <v>45847</v>
      </c>
      <c r="O80" s="94">
        <v>45861</v>
      </c>
      <c r="P80" s="94">
        <v>45866</v>
      </c>
      <c r="Q80" s="94">
        <v>45880</v>
      </c>
      <c r="R80" s="94">
        <v>45883</v>
      </c>
      <c r="S80" s="94">
        <v>45895</v>
      </c>
      <c r="T80" s="94">
        <v>45905</v>
      </c>
      <c r="U80" s="94">
        <v>45912</v>
      </c>
    </row>
    <row r="81" spans="2:21" s="69" customFormat="1" ht="48" customHeight="1" x14ac:dyDescent="0.3">
      <c r="B81" s="227" t="s">
        <v>226</v>
      </c>
      <c r="C81" s="231"/>
      <c r="D81" s="231"/>
      <c r="E81" s="231"/>
      <c r="F81" s="231"/>
      <c r="G81" s="231"/>
      <c r="H81" s="231"/>
      <c r="I81" s="231"/>
      <c r="J81" s="231"/>
      <c r="K81" s="231"/>
      <c r="L81" s="231"/>
      <c r="M81" s="231"/>
      <c r="N81" s="231"/>
      <c r="O81" s="231"/>
      <c r="P81" s="231"/>
      <c r="Q81" s="231"/>
      <c r="R81" s="231"/>
      <c r="S81" s="231"/>
      <c r="T81" s="231"/>
      <c r="U81" s="231"/>
    </row>
    <row r="82" spans="2:21" s="69" customFormat="1" ht="63" customHeight="1" x14ac:dyDescent="0.3">
      <c r="B82" s="89">
        <v>46</v>
      </c>
      <c r="C82" s="150" t="s">
        <v>227</v>
      </c>
      <c r="D82" s="143" t="s">
        <v>206</v>
      </c>
      <c r="E82" s="97">
        <v>1400000000</v>
      </c>
      <c r="F82" s="70" t="s">
        <v>30</v>
      </c>
      <c r="G82" s="94">
        <v>45623</v>
      </c>
      <c r="H82" s="94">
        <v>45629</v>
      </c>
      <c r="I82" s="94">
        <v>45639</v>
      </c>
      <c r="J82" s="94">
        <v>45644</v>
      </c>
      <c r="K82" s="94" t="s">
        <v>31</v>
      </c>
      <c r="L82" s="94">
        <v>45650</v>
      </c>
      <c r="M82" s="94">
        <v>45749</v>
      </c>
      <c r="N82" s="94">
        <v>45749</v>
      </c>
      <c r="O82" s="94">
        <v>45761</v>
      </c>
      <c r="P82" s="95">
        <v>45763</v>
      </c>
      <c r="Q82" s="95">
        <v>45772</v>
      </c>
      <c r="R82" s="95">
        <v>45775</v>
      </c>
      <c r="S82" s="95">
        <v>45789</v>
      </c>
      <c r="T82" s="95">
        <v>45793</v>
      </c>
      <c r="U82" s="95">
        <v>45798</v>
      </c>
    </row>
    <row r="83" spans="2:21" s="68" customFormat="1" ht="48.75" customHeight="1" x14ac:dyDescent="0.35">
      <c r="B83" s="90" t="s">
        <v>7</v>
      </c>
      <c r="C83" s="78" t="s">
        <v>32</v>
      </c>
      <c r="D83" s="74" t="s">
        <v>7</v>
      </c>
      <c r="E83" s="104">
        <f>E82+E80+E77+E74+E73+E72+E71+E70+E68+E66+E64+E62+E60+E59+E58+E56+E55+E50+E44+E43+E39+E38+E37+E36+E34+E32+E30+E27+E26+E25+E22+E21</f>
        <v>366171193423</v>
      </c>
      <c r="F83" s="74" t="s">
        <v>7</v>
      </c>
      <c r="G83" s="74"/>
      <c r="H83" s="74" t="s">
        <v>7</v>
      </c>
      <c r="I83" s="74" t="s">
        <v>7</v>
      </c>
      <c r="J83" s="74"/>
      <c r="K83" s="74" t="s">
        <v>7</v>
      </c>
      <c r="L83" s="74" t="s">
        <v>7</v>
      </c>
      <c r="M83" s="74"/>
      <c r="N83" s="74" t="s">
        <v>7</v>
      </c>
      <c r="O83" s="74"/>
      <c r="P83" s="74" t="s">
        <v>7</v>
      </c>
      <c r="Q83" s="74" t="s">
        <v>7</v>
      </c>
      <c r="R83" s="74" t="s">
        <v>7</v>
      </c>
      <c r="S83" s="74" t="s">
        <v>7</v>
      </c>
      <c r="T83" s="74" t="s">
        <v>7</v>
      </c>
      <c r="U83" s="74" t="s">
        <v>7</v>
      </c>
    </row>
    <row r="84" spans="2:21" s="15" customFormat="1" ht="44.25" customHeight="1" x14ac:dyDescent="0.25">
      <c r="B84" s="91"/>
      <c r="C84" s="79"/>
      <c r="D84" s="45"/>
      <c r="E84" s="105"/>
      <c r="F84" s="45"/>
      <c r="G84" s="45"/>
      <c r="H84" s="45"/>
      <c r="I84" s="45"/>
      <c r="J84" s="45"/>
      <c r="K84" s="45"/>
      <c r="L84" s="45"/>
      <c r="M84" s="45"/>
      <c r="N84" s="45"/>
      <c r="O84" s="45"/>
      <c r="P84" s="45"/>
      <c r="Q84" s="45"/>
      <c r="R84" s="45"/>
      <c r="S84" s="45"/>
      <c r="T84" s="45"/>
      <c r="U84" s="45"/>
    </row>
    <row r="85" spans="2:21" s="69" customFormat="1" ht="15" customHeight="1" x14ac:dyDescent="0.3">
      <c r="B85" s="92"/>
      <c r="C85" s="80" t="s">
        <v>39</v>
      </c>
      <c r="E85" s="106"/>
    </row>
    <row r="86" spans="2:21" s="69" customFormat="1" ht="22.5" x14ac:dyDescent="0.3">
      <c r="B86" s="92"/>
      <c r="C86" s="80" t="s">
        <v>40</v>
      </c>
      <c r="D86" s="80"/>
      <c r="E86" s="80"/>
      <c r="F86" s="80"/>
    </row>
    <row r="87" spans="2:21" ht="22.5" x14ac:dyDescent="0.25">
      <c r="C87" s="80" t="s">
        <v>167</v>
      </c>
      <c r="D87" s="80"/>
      <c r="E87" s="80"/>
      <c r="F87" s="80"/>
      <c r="H87" s="234" t="s">
        <v>38</v>
      </c>
      <c r="I87" s="235"/>
      <c r="J87" s="235"/>
    </row>
    <row r="88" spans="2:21" ht="22.5" x14ac:dyDescent="0.25">
      <c r="C88" s="80" t="s">
        <v>124</v>
      </c>
      <c r="D88" s="80"/>
      <c r="E88" s="80"/>
      <c r="F88" s="80"/>
      <c r="H88" s="235"/>
      <c r="I88" s="235"/>
      <c r="J88" s="235"/>
    </row>
    <row r="89" spans="2:21" ht="22.5" x14ac:dyDescent="0.35">
      <c r="C89" s="80" t="s">
        <v>168</v>
      </c>
      <c r="D89" s="80"/>
      <c r="E89" s="80"/>
      <c r="F89" s="80"/>
      <c r="H89" s="81"/>
      <c r="I89" s="81"/>
      <c r="J89" s="68"/>
    </row>
    <row r="90" spans="2:21" ht="22.5" x14ac:dyDescent="0.35">
      <c r="C90" s="80" t="s">
        <v>125</v>
      </c>
      <c r="D90" s="80"/>
      <c r="E90" s="80"/>
      <c r="F90" s="80"/>
      <c r="H90" s="81"/>
      <c r="I90" s="81"/>
      <c r="J90" s="68"/>
    </row>
    <row r="91" spans="2:21" ht="22.5" x14ac:dyDescent="0.35">
      <c r="C91" s="80" t="s">
        <v>87</v>
      </c>
      <c r="D91" s="80"/>
      <c r="E91" s="80"/>
      <c r="F91" s="80"/>
      <c r="H91" s="81"/>
      <c r="I91" s="81"/>
      <c r="J91" s="68"/>
    </row>
    <row r="92" spans="2:21" ht="22.5" x14ac:dyDescent="0.35">
      <c r="C92" s="80" t="s">
        <v>33</v>
      </c>
      <c r="D92" s="80"/>
      <c r="E92" s="80"/>
      <c r="F92" s="80"/>
      <c r="H92" s="68"/>
      <c r="I92" s="68"/>
      <c r="J92" s="68"/>
    </row>
    <row r="93" spans="2:21" ht="22.5" x14ac:dyDescent="0.35">
      <c r="C93" s="80" t="s">
        <v>34</v>
      </c>
      <c r="D93" s="80"/>
      <c r="E93" s="80"/>
      <c r="F93" s="80"/>
      <c r="H93" s="81"/>
      <c r="I93" s="81"/>
      <c r="J93" s="68"/>
    </row>
    <row r="94" spans="2:21" ht="29.25" customHeight="1" x14ac:dyDescent="0.5">
      <c r="C94" s="80" t="s">
        <v>35</v>
      </c>
      <c r="D94" s="80"/>
      <c r="E94" s="80"/>
      <c r="F94" s="80"/>
      <c r="H94" s="234" t="s">
        <v>41</v>
      </c>
      <c r="I94" s="235"/>
      <c r="J94" s="235"/>
    </row>
    <row r="95" spans="2:21" ht="23.25" customHeight="1" x14ac:dyDescent="0.25">
      <c r="C95" s="80" t="s">
        <v>37</v>
      </c>
      <c r="D95" s="80"/>
      <c r="E95" s="80"/>
      <c r="F95" s="80"/>
    </row>
    <row r="96" spans="2:21" ht="22.5" customHeight="1" x14ac:dyDescent="0.25">
      <c r="C96" s="80" t="s">
        <v>96</v>
      </c>
      <c r="D96" s="80"/>
      <c r="E96" s="80"/>
      <c r="F96" s="80"/>
    </row>
    <row r="97" spans="3:10" ht="22.5" x14ac:dyDescent="0.25">
      <c r="C97" s="80"/>
      <c r="D97" s="80"/>
      <c r="E97" s="80"/>
      <c r="F97" s="80"/>
    </row>
    <row r="104" spans="3:10" ht="22.5" x14ac:dyDescent="0.35">
      <c r="H104" s="82"/>
      <c r="I104" s="82"/>
      <c r="J104" s="82"/>
    </row>
  </sheetData>
  <mergeCells count="35">
    <mergeCell ref="B69:U69"/>
    <mergeCell ref="B76:U76"/>
    <mergeCell ref="B33:U33"/>
    <mergeCell ref="H94:J94"/>
    <mergeCell ref="H87:J88"/>
    <mergeCell ref="B61:U61"/>
    <mergeCell ref="B63:U63"/>
    <mergeCell ref="B65:U65"/>
    <mergeCell ref="B67:U67"/>
    <mergeCell ref="B78:U78"/>
    <mergeCell ref="B49:U49"/>
    <mergeCell ref="B81:U81"/>
    <mergeCell ref="B20:U20"/>
    <mergeCell ref="B54:U54"/>
    <mergeCell ref="B57:U57"/>
    <mergeCell ref="B42:U42"/>
    <mergeCell ref="R18:U18"/>
    <mergeCell ref="B29:U29"/>
    <mergeCell ref="B35:U35"/>
    <mergeCell ref="B31:U31"/>
    <mergeCell ref="H1:I1"/>
    <mergeCell ref="H2:I2"/>
    <mergeCell ref="L18:Q18"/>
    <mergeCell ref="B9:H9"/>
    <mergeCell ref="B16:J16"/>
    <mergeCell ref="B10:G10"/>
    <mergeCell ref="B11:G11"/>
    <mergeCell ref="B18:B19"/>
    <mergeCell ref="C18:C19"/>
    <mergeCell ref="D18:G18"/>
    <mergeCell ref="E7:K7"/>
    <mergeCell ref="L7:M7"/>
    <mergeCell ref="I14:N14"/>
    <mergeCell ref="I12:P12"/>
    <mergeCell ref="H18:K18"/>
  </mergeCells>
  <pageMargins left="0.25" right="0.25" top="0.75" bottom="0.75" header="0.3" footer="0.3"/>
  <pageSetup paperSize="8" scale="3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2251aa-fc83-4c29-8c5d-6a996c0386da" xsi:nil="true"/>
    <lcf76f155ced4ddcb4097134ff3c332f xmlns="45018003-86c2-4626-aca7-a402ddb13fc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BB6A1694B5FC4992BC35EE542C2044" ma:contentTypeVersion="12" ma:contentTypeDescription="Crée un document." ma:contentTypeScope="" ma:versionID="59d10f91b56c46b1a4775233afd675b3">
  <xsd:schema xmlns:xsd="http://www.w3.org/2001/XMLSchema" xmlns:xs="http://www.w3.org/2001/XMLSchema" xmlns:p="http://schemas.microsoft.com/office/2006/metadata/properties" xmlns:ns2="45018003-86c2-4626-aca7-a402ddb13fcd" xmlns:ns3="da2251aa-fc83-4c29-8c5d-6a996c0386da" targetNamespace="http://schemas.microsoft.com/office/2006/metadata/properties" ma:root="true" ma:fieldsID="81c6d97aa6679fc90c4caae90dc07191" ns2:_="" ns3:_="">
    <xsd:import namespace="45018003-86c2-4626-aca7-a402ddb13fcd"/>
    <xsd:import namespace="da2251aa-fc83-4c29-8c5d-6a996c0386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018003-86c2-4626-aca7-a402ddb13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252d16b2-bcb2-4c9e-85dd-83f5b837e39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2251aa-fc83-4c29-8c5d-6a996c0386d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f44cf77-7a58-423d-8783-60cd1d225797}" ma:internalName="TaxCatchAll" ma:showField="CatchAllData" ma:web="da2251aa-fc83-4c29-8c5d-6a996c0386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E02BBC-5352-4827-A0D7-9AD8E97AB63B}">
  <ds:schemaRefs>
    <ds:schemaRef ds:uri="http://schemas.microsoft.com/sharepoint/v3/contenttype/forms"/>
  </ds:schemaRefs>
</ds:datastoreItem>
</file>

<file path=customXml/itemProps2.xml><?xml version="1.0" encoding="utf-8"?>
<ds:datastoreItem xmlns:ds="http://schemas.openxmlformats.org/officeDocument/2006/customXml" ds:itemID="{4CB3BAAD-A910-44FA-9B63-9D56CB19719E}">
  <ds:schemaRefs>
    <ds:schemaRef ds:uri="http://schemas.microsoft.com/office/2006/metadata/properties"/>
    <ds:schemaRef ds:uri="http://schemas.microsoft.com/office/infopath/2007/PartnerControls"/>
    <ds:schemaRef ds:uri="da2251aa-fc83-4c29-8c5d-6a996c0386da"/>
    <ds:schemaRef ds:uri="45018003-86c2-4626-aca7-a402ddb13fcd"/>
  </ds:schemaRefs>
</ds:datastoreItem>
</file>

<file path=customXml/itemProps3.xml><?xml version="1.0" encoding="utf-8"?>
<ds:datastoreItem xmlns:ds="http://schemas.openxmlformats.org/officeDocument/2006/customXml" ds:itemID="{F949D341-EB29-4743-91DD-34D49BF2D0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018003-86c2-4626-aca7-a402ddb13fcd"/>
    <ds:schemaRef ds:uri="da2251aa-fc83-4c29-8c5d-6a996c0386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Fournitures et services</vt:lpstr>
      <vt:lpstr>Prestations Intellectuelles</vt:lpstr>
      <vt:lpstr>Travaux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Emmanuel OBA OKE</cp:lastModifiedBy>
  <cp:revision/>
  <cp:lastPrinted>2025-01-28T15:23:55Z</cp:lastPrinted>
  <dcterms:created xsi:type="dcterms:W3CDTF">2020-05-12T07:23:02Z</dcterms:created>
  <dcterms:modified xsi:type="dcterms:W3CDTF">2025-02-07T17:31:43Z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0x0101004FBB6A1694B5FC4992BC35EE542C2044</vt:lpwstr>
  </property>
  <property fmtid="{D5CDD505-2E9C-101B-9397-08002B2CF9AE}" pid="3" name="MediaServiceImageTags">
    <vt:lpwstr/>
  </property>
  <property fmtid="{D5CDD505-2E9C-101B-9397-08002B2CF9AE}" pid="4" name="Order">
    <vt:r8>2638000</vt:r8>
  </property>
  <property fmtid="{D5CDD505-2E9C-101B-9397-08002B2CF9AE}" pid="5" name="_ExtendedDescription">
    <vt:lpwstr/>
  </property>
  <property fmtid="{D5CDD505-2E9C-101B-9397-08002B2CF9AE}" pid="6" name="TriggerFlowInfo">
    <vt:lpwstr/>
  </property>
  <property fmtid="{D5CDD505-2E9C-101B-9397-08002B2CF9AE}" pid="7" name="ComplianceAssetId">
    <vt:lpwstr/>
  </property>
</Properties>
</file>